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48CEE95-19E2-48D4-89F6-E7F82F1ABADC}" xr6:coauthVersionLast="46" xr6:coauthVersionMax="46" xr10:uidLastSave="{00000000-0000-0000-0000-000000000000}"/>
  <bookViews>
    <workbookView xWindow="-120" yWindow="-120" windowWidth="24240" windowHeight="13140" activeTab="3" xr2:uid="{129D20C6-05EF-40F3-97D9-AA0875F7707E}"/>
  </bookViews>
  <sheets>
    <sheet name="CTA AUTORIZADA PAGOS SEP2021" sheetId="1" r:id="rId1"/>
    <sheet name="NOMINAS POR PAGAR" sheetId="2" r:id="rId2"/>
    <sheet name=" CXP ONG SEPT 2021" sheetId="3" r:id="rId3"/>
    <sheet name="DEUDA ADMINISTRATIVA" sheetId="4" r:id="rId4"/>
  </sheets>
  <definedNames>
    <definedName name="_xlnm.Print_Area" localSheetId="2">' CXP ONG SEPT 2021'!$A$1:$F$35</definedName>
    <definedName name="_xlnm.Print_Area" localSheetId="0">'CTA AUTORIZADA PAGOS SEP2021'!$A$1:$F$67</definedName>
    <definedName name="_xlnm.Print_Area" localSheetId="3">'DEUDA ADMINISTRATIVA'!$A$1:$F$67</definedName>
    <definedName name="_xlnm.Print_Titles" localSheetId="0">'CTA AUTORIZADA PAGOS SEP2021'!$1:$6</definedName>
    <definedName name="_xlnm.Print_Titles" localSheetId="3">'DEUDA ADMINISTRATIVA'!$1:$8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29" i="3"/>
  <c r="F54" i="4" l="1"/>
  <c r="F18" i="2"/>
</calcChain>
</file>

<file path=xl/sharedStrings.xml><?xml version="1.0" encoding="utf-8"?>
<sst xmlns="http://schemas.openxmlformats.org/spreadsheetml/2006/main" count="497" uniqueCount="333">
  <si>
    <t xml:space="preserve">MINISTERIO DE LA MUJER </t>
  </si>
  <si>
    <t>OBLIGACIONES AUTORIZADAS PARA PAGOS</t>
  </si>
  <si>
    <t>AL 31 DE AGOSTO 2021</t>
  </si>
  <si>
    <t>REGISTRO NACIONAL CONTRIBUYENTE</t>
  </si>
  <si>
    <t>BENEFICIARIOS</t>
  </si>
  <si>
    <t>FACTURA O NUMERO DE COMPROBANTES GUBERNAMENTAL</t>
  </si>
  <si>
    <t>FECHA</t>
  </si>
  <si>
    <t>CONCEPTO</t>
  </si>
  <si>
    <t xml:space="preserve">MONTO </t>
  </si>
  <si>
    <t>10/08/2021</t>
  </si>
  <si>
    <t>B1500000002</t>
  </si>
  <si>
    <t>19/08/2021</t>
  </si>
  <si>
    <t>130163202</t>
  </si>
  <si>
    <t>Rodrifermor &amp; Asociados, SRL</t>
  </si>
  <si>
    <t>04/06/2021</t>
  </si>
  <si>
    <t>SERVICIOS  ALQUILER OMM NAVARRETE DE ESTE MINISTERIO,CORRESPONDIENTE AL MES DE ABRIL 2021</t>
  </si>
  <si>
    <t>18/08/2021</t>
  </si>
  <si>
    <t>B1500000108</t>
  </si>
  <si>
    <t>101100508</t>
  </si>
  <si>
    <t>Editora El Nuevo Diario, SA</t>
  </si>
  <si>
    <t>B15000003105</t>
  </si>
  <si>
    <t>13/07/2021</t>
  </si>
  <si>
    <t>130333041</t>
  </si>
  <si>
    <t>Editoea  Ortega, SRL</t>
  </si>
  <si>
    <t>B1500000051</t>
  </si>
  <si>
    <t>03/05/2021</t>
  </si>
  <si>
    <t xml:space="preserve"> SERVICIO EMPASTADO DE UN EJEMPLAR DE LA MEMORIA INSTITUCIONAL DEL MINISTERO DE LA MUJER</t>
  </si>
  <si>
    <t>130079927</t>
  </si>
  <si>
    <t>Fotomegraf, SRL</t>
  </si>
  <si>
    <t>B1500000571</t>
  </si>
  <si>
    <t xml:space="preserve"> SERVICIO DE IMPRESION DE CARPETAS,PORTA VASOS,SOBRES TIMBRADOS Y CINTAS PORTA CARNETS PARA USO DE ESTE MINISTERIO</t>
  </si>
  <si>
    <t>Servicio Sistema Motriz AMG, EIRL</t>
  </si>
  <si>
    <t>05/07/2021</t>
  </si>
  <si>
    <t>02300301492</t>
  </si>
  <si>
    <t>Fanny Elvira Monsanto Perez</t>
  </si>
  <si>
    <t>B1500000899</t>
  </si>
  <si>
    <t>31/08/2021</t>
  </si>
  <si>
    <t>101889561</t>
  </si>
  <si>
    <t>GL Promociones, SRL</t>
  </si>
  <si>
    <t>TOTAL CUENTAS POR PAGAR AUTORIZADOS PARA PAGOS AL 31/08/2021</t>
  </si>
  <si>
    <t>101869755</t>
  </si>
  <si>
    <t>PREPARADO POR</t>
  </si>
  <si>
    <t>CONTADORA</t>
  </si>
  <si>
    <t>RAISA ROBLES N</t>
  </si>
  <si>
    <t>FELIX de JESUS RAMIREZ</t>
  </si>
  <si>
    <t>DIR. FINANCIERO</t>
  </si>
  <si>
    <t>NOMINAS POR PAGAR AL 31/08/2021</t>
  </si>
  <si>
    <t>430149454</t>
  </si>
  <si>
    <t>COLECTOR CONTRIBUCIONES A LA TESORERIA DE LA SEGURIDAD SOCIAL TSS</t>
  </si>
  <si>
    <t>N/A</t>
  </si>
  <si>
    <t xml:space="preserve"> RETROACTIVO DE SUELDO PERSONAL FIJO</t>
  </si>
  <si>
    <t>401500647</t>
  </si>
  <si>
    <t>MINISTERIO DE LA MUJER</t>
  </si>
  <si>
    <t>GASTOS DE REPRESENTADION DENTRO DEL PAIS</t>
  </si>
  <si>
    <t>IVELISSE VARGAS S.</t>
  </si>
  <si>
    <t>REVISADO POR:</t>
  </si>
  <si>
    <t>ENC. CONTABILIDA</t>
  </si>
  <si>
    <t>AUTORIZADO POR:</t>
  </si>
  <si>
    <t>TRANSFERENCIA AL SECTOR AFSL PRIVADO POR PAGAR</t>
  </si>
  <si>
    <t>SUBVENCION    A LAS ONGS ASIGNADAS AL MINISTERIO DE LA MUJER,CORRESPONDIENTE AL MES DE AGOSTO 2021</t>
  </si>
  <si>
    <t>ENC. CONTABILIDAD</t>
  </si>
  <si>
    <t>DEUDA ADMINISTRATIVA</t>
  </si>
  <si>
    <t>RNC</t>
  </si>
  <si>
    <t>NUMERO FACTURA Y/O NUMERO COMPROBANTE GUBERNAMENTAL</t>
  </si>
  <si>
    <t>FECHA FACTURA</t>
  </si>
  <si>
    <t>MONTO</t>
  </si>
  <si>
    <t>JUAN FERNANDO CAPELLAN DIAZ</t>
  </si>
  <si>
    <t>CONTRATO BS-0005656-2019</t>
  </si>
  <si>
    <t>Para registrar adq. De bienes y servicios correspondiente al pago alquiler del local de la OPM de tamboril, Julio 2019/abril 2020, según contrato y RNC 03102192659, Suplidor Juan Fernando Capellan.</t>
  </si>
  <si>
    <t>OPTIC</t>
  </si>
  <si>
    <t>B1500000105</t>
  </si>
  <si>
    <t>Para registrar adq. De bienes y servicios correspondiente al pago alquiler espacio fisico en el Centro de atencion ciudadana , Junio2018/diciembre 2018, según contrato y RNC 430019501, Suplidor OPTIC.</t>
  </si>
  <si>
    <t>INVERSIONES ROARAR</t>
  </si>
  <si>
    <t>CONTRATO BS-0016768-2019</t>
  </si>
  <si>
    <t>Para registrar adq. De bienes y servicios correspondiente al pago alquiler de un local donde se aloja la oficina provincial de la mujer en san juan de la maguana, noviembre y diciembre 2019, segun contrato. RNC 130926719, Suplidor; INVERSIONES ROARAR</t>
  </si>
  <si>
    <t>ASOCIACION DE MUJERES SOLIDARIAS</t>
  </si>
  <si>
    <t>Para registrar adq. De bienes y servicios correspondiente asignación a ongs, mes de diciembre 2019. RNC 430035752 ASOCIACION MUJERES SOLIDARIAS</t>
  </si>
  <si>
    <t>ASOCIACION PROMOCION DE LA MUJER DEL SUR</t>
  </si>
  <si>
    <t>Para registrar adq. De bienes y servicios correspondiente pago a ongs, noviembre 2019. RNC 47000822 ; ASOCIACION PROMOCION DE LA MUJER DEL SUR</t>
  </si>
  <si>
    <t>Para registrar adq. De bienes y servicios correspondiente pago a ongs,  diciembre 2019. RNC 47000822 ; ASOCIACION PROMOCION DE LA MUJER DEL SUR</t>
  </si>
  <si>
    <t>ASOCIACION DE MUJERES UNIDAS PARA EL PROGRESO DE SAN CRISTOBAL</t>
  </si>
  <si>
    <t>Para registrar adq. De bienes y servicios correspondiente pago a ongs, mes de diciembre 2019. RNC 414012261 ;ASOCIACION DE MUJERES UNIDAS PARA EL PROGRESO DE SAN CRIST</t>
  </si>
  <si>
    <t>CENTRO DE ATENCION A LA VICTIMA DE LA PROVINCIAL HERMANAS MIRABAL</t>
  </si>
  <si>
    <t>Para registrar adq. De bienes y servicios correspondiente pago a ongs mes de diciembre 2019. RNC 430097519 ;CENTRO DE ATENCION A LA VICTIMA DE LA PROVINCIA HERMANAS MIRABAL 414012261</t>
  </si>
  <si>
    <t>FUNDACION BASTA YA</t>
  </si>
  <si>
    <t>Para registrar adq. De bienes y servicios correspondiente pago ong mes de diciembre 2019. RNC 430121134 ; FUNDACION BASTA YA</t>
  </si>
  <si>
    <t>FUNDACION MUJERES EMPRENDEDORAS DEL CIBAO, INC</t>
  </si>
  <si>
    <t>Para registrar adq. De bienes y servicios correspondiente pago ong mes de diciembre 2019. RNC 430175307 ;FUNDACION DE MUJERES EMPRENDEDORAS DEL CIBAO INC</t>
  </si>
  <si>
    <t>FUNDACION MUJERES POR LA EDUCACION</t>
  </si>
  <si>
    <t>Para registrar adq. De bienes y servicios correspondiente pago ong mes de diciembre 2019. RNC 401502771 , FUNDACION MUJERES POR LA EDUCACION</t>
  </si>
  <si>
    <t>FUNDACION PARA EL MEJORAMIENTO RURAL</t>
  </si>
  <si>
    <t>Para registrar adq. De bienes y servicios correspondiente pago ong mes de diciembre 2019. RNC 406011348 ; FUNDACION PARA EL MEJORAMIENTO RURAL</t>
  </si>
  <si>
    <t>UNION CENTRO DE MADRES MUJERES FRONTERIZAS</t>
  </si>
  <si>
    <t>Para registrar adq. De bienes y servicios correspondiente pago ong mes de diciembre 2019. RNC 408000848 ; UNION CENTROS DE MADRES MUJERES FRONTERIZAS</t>
  </si>
  <si>
    <t>CENTRO JURIDICO PARA LA MUJER</t>
  </si>
  <si>
    <t>Para registrar adq. De bienes y servicios correspondiente pago ong mes de diciembre 2019. RNC 407000349 ;CENTRO JURIDICO PARA LA MUJER</t>
  </si>
  <si>
    <t>CENTRO PROVINCIAL PARA EL AVANCE DE LA MUJER</t>
  </si>
  <si>
    <t>Para registrar adq. De bienes y servicios correspondiente pago ong mes de diciembre 2019. RNC 417007086CENTRO PROVINCIAL PARA EL AVANCE DE LA MUJER</t>
  </si>
  <si>
    <t>UNION NACIONAL PARA EL DESARROLLO DE L A MUJER RURAL Y BARRIAL</t>
  </si>
  <si>
    <t>Para registrar adq. De bienes y servicios correspondiente pago ong mes de diciembre 2019. RNC 430017752 ;UNION NACIONAL PARA EL DESARROLLO DE LA MUJER RURAL Y BARRIAL</t>
  </si>
  <si>
    <t>FONDO SOLIDARIO CON LAS VICTIMAS DE VIOLENCIA</t>
  </si>
  <si>
    <t>Para registrar adq. De bienes y servicios correspondiente pago ong mes de diciembre 2019. RNC 430215651 , FONDO SOLIDARIO CON LAS VICTIMAS DE VIOLENCIA FONSOVIVI</t>
  </si>
  <si>
    <t>ASOCIACION DE MUJERES LA MILAGROSA DE CENOVI</t>
  </si>
  <si>
    <t>Para registrar adq. De bienes y servicios correspondiente pago ong mes de diciembre 2019. RNC 430105041 ,ASOCIACION DE MUJERES LA MILAGROSA DE CENOVI</t>
  </si>
  <si>
    <t>FUNDACION HERMANAS MIRABAL , INC</t>
  </si>
  <si>
    <t>B0100000074</t>
  </si>
  <si>
    <t>Para registrar adq. De bienes y servicios correspondiente a servicio de taller como enseñar los derechos humanos,</t>
  </si>
  <si>
    <t>RADIO EMISORA CULTURAL LA VOZ DE LA FUERZAS ARMADAS</t>
  </si>
  <si>
    <t>B1500000020</t>
  </si>
  <si>
    <t>INSTITUTO NACIONAL DE AGUAS POTABLES Y ALCANTARILLADOS</t>
  </si>
  <si>
    <t>B4800039497</t>
  </si>
  <si>
    <t>Para registrar adq. De bienes y servicios correspondiente al pago de servicio de agua de la opm Bani julio/diciembre 2018 y enero 2019.</t>
  </si>
  <si>
    <t>AYUNTAMIENTO SANTO DOMINGO ESTE</t>
  </si>
  <si>
    <t>B1500001000</t>
  </si>
  <si>
    <t xml:space="preserve"> Para registrar adq. De bienes y servicios correspondiente al pago publicación de letreros del 2017 y 2018, fact.02-00041505, NCF a010010011500004307 y fact.02-00051892, NCF B1500001000. RNC 423002565, AYUNTAMIENTO SANTO DOMINGO ESTE</t>
  </si>
  <si>
    <t>001000001758</t>
  </si>
  <si>
    <t>NANCY GERALDINA FAMILIA DIAZ DE GEIST( EL MESON SUIZO)</t>
  </si>
  <si>
    <t>B1500000138</t>
  </si>
  <si>
    <t>INVERSIONES ALTY , SRL</t>
  </si>
  <si>
    <t>A010010011500000137</t>
  </si>
  <si>
    <t>Para registrar adq. De bienes y servicios correspondiente al pago servicio refrigerio para la reunion procedimiento del portal de compras y contrataciones, NCF a010010011500000137. RNC 131389325, INVERSIONES ALTY SRL</t>
  </si>
  <si>
    <t>TOMAS GOMEZ CHECO, SRL</t>
  </si>
  <si>
    <t>A020010011500011361</t>
  </si>
  <si>
    <t>Para registrar adq. De bienes y servicios correspondiente al pago servicio de mantenimiento de vehiculos de este ministerio,  MiniBus ,color plateado chasis JTFJK02P005003936 , Marca Toyota Hiace  , año2009</t>
  </si>
  <si>
    <t xml:space="preserve"> A020010011500011041</t>
  </si>
  <si>
    <t>Para registrar adq. De bienes y servicios correspondiente al pago servicio de mantenimiento de vehiculos de este ministerio,  Minibus ,color blanco , marca Toyota Hiace ,chasis JTFJK02PZ05004107, Año 2009</t>
  </si>
  <si>
    <t>A020010011500011190</t>
  </si>
  <si>
    <t>Para registrar adq. De bienes y servicios correspondiente al pago servicio de mantenimiento de vehiculos de este ministerio, Chasis MROYZ59GX00064134 , Marca Toyota Fortuner   , año2008</t>
  </si>
  <si>
    <t>A020010011500011610</t>
  </si>
  <si>
    <t>Para registrar adq. De bienes y servicios correspondiente al pago servicio de mantenimiento de vehiculos de este ministerio, Camioneta , Color Azul , Marca Mitsubishi , chasis MMBJRK7402D040657 , AñO2002</t>
  </si>
  <si>
    <t>A020010011500011847</t>
  </si>
  <si>
    <t>Para registrar adq. De bienes y servicios correspondiente al pago servicio de mantenimiento de vehiculos de este ministerio, Camioneta, Plateado , Marca Toyota Hilux , chasis  MROFZ29G801718113 , AñO 2009</t>
  </si>
  <si>
    <t>AYUNTAMIENTO DEL DISTRITO NACIONAL</t>
  </si>
  <si>
    <t>B1500005397</t>
  </si>
  <si>
    <t>correspondiente al pago servicio de recogida de basura en el año 2018, NCF B1500005397. RNC 401007479, AYUNTAMIENTO DEL DISTRITO NACIONAL</t>
  </si>
  <si>
    <t>AYUNTAMIENTO MUNICIPAL DE BANI</t>
  </si>
  <si>
    <t>Para registrar adq. De bienes y servicios correspondiente al pago recogida de basura Bani enero/diciembre 2018 y enero 2019, fact.01-00189886. RNC 415000124, AYUNTAMIENTO MUNICIPAL DE BANI</t>
  </si>
  <si>
    <t>B1500002236</t>
  </si>
  <si>
    <t>Para registrar adq. De bienes y servicios correspondiente al pago recogida de basura centro zoraida heredia vda suncar , fact.01-03500457, NCF B1500002236. RNC 42300256-5, AYUNTAMIENTO SANTO DOMINGO ESTE</t>
  </si>
  <si>
    <t>101011149</t>
  </si>
  <si>
    <t>VIAMAR, S.A</t>
  </si>
  <si>
    <t>B1500004765</t>
  </si>
  <si>
    <t xml:space="preserve">Mantenimiento y reparacion de los vehiculos Kia Sorrento  PLACA G444019 Chasis KNAPH812BJ15314597,  , </t>
  </si>
  <si>
    <t>B1500004633</t>
  </si>
  <si>
    <t>Mantenimiento y reparacion de los vehiculos Kia Sorrento  , PLACA EG02630 Chasis , KMAPH812BJ5299249</t>
  </si>
  <si>
    <t>B1500004612</t>
  </si>
  <si>
    <t>Mantenimiento y reparacion de los vehiculos Kia Sorrento  , PLACA EG02637 Chasis , KNAPH812BJ5314598</t>
  </si>
  <si>
    <t>B1500004632</t>
  </si>
  <si>
    <t>Mantenimiento y reparacion de los vehiculos Kia Sorrento  , PLACA G444021 Chasis , KNAPH812BJ5314591</t>
  </si>
  <si>
    <t>B1500004638</t>
  </si>
  <si>
    <t>Mantenimiento y reparacion de los vehiculos Kia Sorrento  , PLACA EG02638, Chasis , KNAPH812BJ299240</t>
  </si>
  <si>
    <t>B1500004768</t>
  </si>
  <si>
    <t>B1500004707</t>
  </si>
  <si>
    <t>Mantenimiento y reparacion de los vehiculos Kia Sorrento  , PLACA G444020 , Chasis , KNAPH812BJ5314599</t>
  </si>
  <si>
    <t>TOTAL DEUDA ADMINISTRATIVA</t>
  </si>
  <si>
    <t> Para registrar adq. De bienes y servicios correspondiente al servicio de refrigerio y almuerzo para los participantes en el taller Políticas de las Mujeres 23/05/2019</t>
  </si>
  <si>
    <t xml:space="preserve"> servicios  alquiler correspondiente a reconocimiento de deuda, por realización del programa mujer conoces tu derecho.</t>
  </si>
  <si>
    <t>AL 30 DE SEPTIEMBRE 2021</t>
  </si>
  <si>
    <t>424000778</t>
  </si>
  <si>
    <t>ALIANZA POR LOS DERECHOS Y DESARROLLO DE LA MUJER Y LA FAMILIA, INC.</t>
  </si>
  <si>
    <t>23/09/2021</t>
  </si>
  <si>
    <t>SUBVENCION    A LAS ONGS ASIGNADAS AL MINISTERIO DE LA MUJER,CORRESPONDIENTE AL MES DE SEPTIEMBRE 2021</t>
  </si>
  <si>
    <t>OFICINA PROVINCIAL DE LA MUJER</t>
  </si>
  <si>
    <t>29/09/2021</t>
  </si>
  <si>
    <t>SUBVENCION    A LAS ONGS ASIGNADAS AL MINISTERIO DE LA MUJER,CORRESPONDIENTE AL MES DE AGOSTO  Y SEPTIEMBRE 2021</t>
  </si>
  <si>
    <t>Fundación Casa Maria Hernandez, INC</t>
  </si>
  <si>
    <t>Properanza</t>
  </si>
  <si>
    <t>ASOCIACION TU MUJER, INC</t>
  </si>
  <si>
    <t>16/09/2021</t>
  </si>
  <si>
    <t>NUCLEO DE APOYO A LA MUJER, INC., SANTIAGO</t>
  </si>
  <si>
    <t>FUNDACION DOMINICANA PARA LA ASISTENCIA Y ORIENTACION A DAMAS DIVORCIADAS Y MADRES SOLTERAS</t>
  </si>
  <si>
    <t>MUJERES POR LA PATRIA</t>
  </si>
  <si>
    <t>Fundación de Mujeres Emprendedoras de San Cristobal (FUMESANCRIS)</t>
  </si>
  <si>
    <t>MUJERES EN DESARROLLO, INC. (MUDE), D. N.</t>
  </si>
  <si>
    <t>CENTRO JURIDICO DE LA MUJER DE SALCEDO (PARA)</t>
  </si>
  <si>
    <t>ASOCIACION DE MUJERES UNIDAS PARA EL PROGRESO DE SAN CRIST</t>
  </si>
  <si>
    <t>02300133200</t>
  </si>
  <si>
    <t>Calazan Omar Cepeda Polanco</t>
  </si>
  <si>
    <t>01300291034</t>
  </si>
  <si>
    <t>CRISTIAN ARIAS MEJIA</t>
  </si>
  <si>
    <t>03900000344</t>
  </si>
  <si>
    <t>EUGENIA ALTAGRACIA BODDEN DE CAPELLAN</t>
  </si>
  <si>
    <t>02301029316</t>
  </si>
  <si>
    <t>Freddys Antonio Aquino Paez</t>
  </si>
  <si>
    <t>04700014360</t>
  </si>
  <si>
    <t>ISIDRO ANTONIO MUÑOZ MARTE</t>
  </si>
  <si>
    <t>03700251055</t>
  </si>
  <si>
    <t>LUIS JOSE DE LOS ANGELES MERETE MARION</t>
  </si>
  <si>
    <t>03600288611</t>
  </si>
  <si>
    <t>LUIS RAMON TORRES TORRES</t>
  </si>
  <si>
    <t>06600021627</t>
  </si>
  <si>
    <t>María Lourdes Calcaño De Lora</t>
  </si>
  <si>
    <t>05200006129</t>
  </si>
  <si>
    <t>MARIO MORILLO BRITO</t>
  </si>
  <si>
    <t>06100116901</t>
  </si>
  <si>
    <t>PEDRO JOSE CAPELLAN HERNANDEZ</t>
  </si>
  <si>
    <t>02301065815</t>
  </si>
  <si>
    <t>Ramon Antonio Ellis</t>
  </si>
  <si>
    <t>00200897817</t>
  </si>
  <si>
    <t>SANTA CRISTINA BRITO CARELA</t>
  </si>
  <si>
    <t>B1500000005</t>
  </si>
  <si>
    <t>SERVICIOS  ALQUILER OPM SAN PEDRO DE MACORIS DE ESTE MINISTERIO,CORRESPONDIENTE AL MES DE SEPTIEMBRE 2021</t>
  </si>
  <si>
    <t>B1500000109</t>
  </si>
  <si>
    <t>SERVICIO DE ALQUILER OMM OCOA DE ESTE MINISTERIO,CORRESPONDIENTE AL MES DE SEPTIEMBRE 2021</t>
  </si>
  <si>
    <t>B1500000025</t>
  </si>
  <si>
    <t>SERVICIO DE ALQUILER OMM ALTAMIRA DE ESTE MINISTERIO,CORRESPONDIENTE AL MES DE SEPTIEMBRE 2021</t>
  </si>
  <si>
    <t>B1500000017</t>
  </si>
  <si>
    <t>SERVICIOS DE ALQUILER OMM LAS TERRENAS DE ESTE MINISTERIO,CORRESPONDIENTE AL MES DE SEPTIEMBRE 2021</t>
  </si>
  <si>
    <t>SERVICIO DE ALQUILER  OPM LA VEGA DE ESTE MINISTERIO,CORRESPONDIENTE AL MES DE SEPTIEMBRE 202</t>
  </si>
  <si>
    <t>SERVICIO DE  ALQUILER OPM PUERTO PLATA DE ESTE MINISTERIO,CORRESPONDIENTE AL MES DE AGOSTO  2021</t>
  </si>
  <si>
    <t>SERVICIO DE  ALQUILER OPM PUERTO PLATA DE ESTE MINISTERIO,CORRESPONDIENTE AL MES DE SEPTIEMBRE 2021</t>
  </si>
  <si>
    <t>SERVICIO DE ALQUILER OMM SAN JOSE DE LAS MATAS DE ESTE MINISTERIO,CORRESPONDIENTE AL MES DE SEPTIEMBRE 2021.</t>
  </si>
  <si>
    <t>B1500000009</t>
  </si>
  <si>
    <t>SERVICIO DE ALQUILER OMM SANCHEZ DE ESTE MINISTERIO,CORRESPONDIENTE A LOS MESES DE MAYO,JUNIO,JULIO,AGOSTO Y SEPTIEMBRE 2021</t>
  </si>
  <si>
    <t>B1500000156</t>
  </si>
  <si>
    <t>SERVICIO DE  ALQUILER OMM CEVICOS DE ESTE MINISTERIO,CORRESPONDIENTE AL MES DE JULIO 2021</t>
  </si>
  <si>
    <t>B1500000157</t>
  </si>
  <si>
    <t>SERVICIO DE  ALQUILER OMM CEVICOS DE ESTE MINISTERIO,CORRESPONDIENTE AL MES DE AGOSTO 2021</t>
  </si>
  <si>
    <t>SERVICIO DE  ALQUILER OMM GASPAR HERNANDEZ DE ESTE MINISTERIO,CORRESPONDIENTE A LOS MESES DE ABRIL,MAYO,JUNIO,JULIO,AGOSTO Y SEPTIEMBRE 2021</t>
  </si>
  <si>
    <t>B1500000010</t>
  </si>
  <si>
    <t>SERVICIO DE ALQUILER OMM CONSUELO DE ESTE MINISTERIO,CORRESPONDIENTE AL MES DE SEPTIEMBRE 2021.</t>
  </si>
  <si>
    <t>B1500000090</t>
  </si>
  <si>
    <t>B1500000039</t>
  </si>
  <si>
    <t>SERVICIO DE  ALQUILER OPM SAN CRISTOBAL DE ESTE MINISTERIO,CORRESPONDIENTE AL MES DE SEPTIEMBRE 2021.</t>
  </si>
  <si>
    <t>101855681</t>
  </si>
  <si>
    <t>Columbus Networks Dominicana, S.A</t>
  </si>
  <si>
    <t>101776358</t>
  </si>
  <si>
    <t>Radio FM Primera, SRL</t>
  </si>
  <si>
    <t>02300884059</t>
  </si>
  <si>
    <t>Rafael Alexis Forbes Robert</t>
  </si>
  <si>
    <t>B1500002739</t>
  </si>
  <si>
    <t>01/09/2021</t>
  </si>
  <si>
    <t xml:space="preserve"> SERVICIO DE LINEA DE INTERNET PARA REDUNDANCIA PARA CUMPLIR LAS METAS PRESIDENCIALES,, CORREPONDIENTE AL MES DE SEPTIEMBRE 2021</t>
  </si>
  <si>
    <t>SERVICIO DE GRABACION DE AUDIO EDUCATIVO PARA MENSAJE EN RADIO DEL MINISTERIO DE LA MUJER.</t>
  </si>
  <si>
    <t>B1500000004</t>
  </si>
  <si>
    <t>SERVICIO DE DIFUSION EN RADIO DE LA JORNADA DE VACUNACION COMUNITARIA EN LA REGION ESTE DEL PAIS,QUE SE REALIZO EN EL MES DE JUNIO 2021.</t>
  </si>
  <si>
    <t>B1500000196</t>
  </si>
  <si>
    <t>PAGO SERVICIO DE IMPRESION DEL RESUMEN DEL EVENTO MEDALLA AL MERITO 2021</t>
  </si>
  <si>
    <t>101858591</t>
  </si>
  <si>
    <t>Todo Computo, EIRL</t>
  </si>
  <si>
    <t>B1500000420</t>
  </si>
  <si>
    <t>28/09/2021</t>
  </si>
  <si>
    <t xml:space="preserve"> SERVICIO DE SEÑALIZACION PARA LA IDENTIFICACION DE LA OPM DE SAN JUAN DE LA MAGUANA DEL MINISTERIO DE LA MUJER.</t>
  </si>
  <si>
    <t xml:space="preserve"> SERVICIO DE CONTRATACIÓN DE UNA EMPRESA O PERSONA FÍSICA PARA LA INSTALACION DE CAMARAS DE SEGURIDAD DE USO EN ESTE MINISTERIO</t>
  </si>
  <si>
    <t>131626051</t>
  </si>
  <si>
    <t>Diversidad de Articulos Diversidart, SRL</t>
  </si>
  <si>
    <t>B1500000064</t>
  </si>
  <si>
    <t>15/09/2021</t>
  </si>
  <si>
    <t>B1500001615</t>
  </si>
  <si>
    <t>Auto Centro Navarro</t>
  </si>
  <si>
    <t>06/09/2021</t>
  </si>
  <si>
    <t xml:space="preserve"> SERVICIO DE TINTADO COMPLETO Y TAPIZADO PARA LOS ASIENTOS COMPLETOS, PARA LOS MINIBUS ASIGNADOS A TRANSPORTACIÓN</t>
  </si>
  <si>
    <t xml:space="preserve"> SERVICIO DE TAPIZADO DE ASIENTOS,LAMINADOS DE CRISTALES Y TAPIZADOS DE PISOS DE VEHICULOS DEL MINISTERIO.</t>
  </si>
  <si>
    <t>B1500001643</t>
  </si>
  <si>
    <t>20/09/2021</t>
  </si>
  <si>
    <t>131742491</t>
  </si>
  <si>
    <t>Brocolik SRL</t>
  </si>
  <si>
    <t xml:space="preserve"> SERVICIO DE ALQUILER DE PLANTAS ORNAMENTALES Y LUCES LED QUE SE UTILIZARON EN LA PRESENTACION DE LA CAMPAÑA DEL MINISTERIO ¨VIVIR SIN VIOLENCIA ES POSIBLE¨ QUE SE REALIZO EN EL SALON VERDE DEL PALACIO NACIONAL.</t>
  </si>
  <si>
    <t>B1500000062</t>
  </si>
  <si>
    <t xml:space="preserve"> SERVICIO DE MONTAJE PARA EL ACTO DE LA APERTURA DE LA NUEVA OFICINA MUNICIPAL DE LA MUJER DE CONSUELO,PROVINCIA SAN PEDRO DE MACORIS,QUE SE REALIZO 10/08/2021</t>
  </si>
  <si>
    <t>02300313455</t>
  </si>
  <si>
    <t>MARGARO GONZALEZ SERRANO</t>
  </si>
  <si>
    <t xml:space="preserve"> SERVICIO DE INSTALACION DE TECHO,TARIMA,BANNER Y AFINES PARA EL ACTO DE APERTURA DE LA NUEVA OFICINA PROVINCIAL Y MUNICIPAL DE SAN PEDRO DE MACORIS,QUE SE REALIZO EL 10 DE AGOSTO 2021</t>
  </si>
  <si>
    <t>B1500000272</t>
  </si>
  <si>
    <t>130689164</t>
  </si>
  <si>
    <t>Sigma Petroleum Corp, SRL.</t>
  </si>
  <si>
    <t>B1500026189</t>
  </si>
  <si>
    <t>B1500026190</t>
  </si>
  <si>
    <t xml:space="preserve"> COMPRA DE TICKETS DE COMBUSTIBLES PARA USO DE ESTE MINISTERIO.</t>
  </si>
  <si>
    <t>19/09/2021</t>
  </si>
  <si>
    <t>SERVICIO E INSTLACION Y SUMINISTRO DE PLAFONES Y AFINES PARA ADECUACION DE TECHO DE LAS AREAS DE TRANSPORTACION Y SEGURIDAD DE ESTE MINISTERIO.</t>
  </si>
  <si>
    <t>B1500000065</t>
  </si>
  <si>
    <t>131083528</t>
  </si>
  <si>
    <t>Sostenibilidad 3RS&amp;ES, SRL</t>
  </si>
  <si>
    <t xml:space="preserve"> SERVICIO DE CAPACITACION SOBRE EL MANEJO DE LOS RECURSOS BASADO EN LOS PRINPIOS DE LAS 3RS(REDUCIR,REUSAR Y RECICLAR),QUE REALIZO EL PERSONAL QUE LABORA EN LA SEDE CENTRAL DE ESTE MINISTERI.</t>
  </si>
  <si>
    <t>B1500000117</t>
  </si>
  <si>
    <t>23/08/2021</t>
  </si>
  <si>
    <t>130874832</t>
  </si>
  <si>
    <t>Margarita Medina Taller Manos Creativas, SRL</t>
  </si>
  <si>
    <t>131063977</t>
  </si>
  <si>
    <t>Revestida, SRL</t>
  </si>
  <si>
    <t>SERVICIO DE ENMARCACION DE FOTOGRAFIA TOMADAS EN CURSO SOBRE MUJERES EMPRENDEDORAS PARA SER COLGADOS EN DIFERENTES OFICINAS DE ESTE MINISTERIO.</t>
  </si>
  <si>
    <t>B1500000259</t>
  </si>
  <si>
    <t>14/09/2021</t>
  </si>
  <si>
    <t xml:space="preserve"> SERVICIO DE MAESTRIA DE CEREMONIA PARA CUBRIR EL ACRTO EN MEMORIA A LA SARGENTO DE INFANTERIA MARINA DE LOS ESTADOS UNIDOS,JOHANNY ROSARIO,QUE SE REALIZO EL 10/09/202</t>
  </si>
  <si>
    <t>B1500000022</t>
  </si>
  <si>
    <t>22/09/2021</t>
  </si>
  <si>
    <t>131308708</t>
  </si>
  <si>
    <t>Pily Gourmet, SRL</t>
  </si>
  <si>
    <t>131094432</t>
  </si>
  <si>
    <t>SUPLI-ALIMENTOS YAZIEL, SRL</t>
  </si>
  <si>
    <t xml:space="preserve"> SERVICIO DE REFRIGERIO PARA LOS PARTICIPANTES EN LA REUNION DE REACTIVACION COMITE INTERSECT. E INTERINSTIT. DE SEGUIMIENTO A LAS ACCIONES DEL PLAN DE ACCION PARA ACELERAR LA PREVENC.Y LA REDUCCION DEL EMBARAZO EN ADOLESCENTES,QUE SE REALIZO EL 31/08</t>
  </si>
  <si>
    <t>B1500000178</t>
  </si>
  <si>
    <t xml:space="preserve"> SERVICIO DE REFRIGERIOS Y ALMUERZO PARA LOS PARTICIPANTES DEL TALLER DE SENSIBILIZACION A LOS SERVIDORA/ES DE ATENCION EN SALUD PARA LA APLICACION DE LAS NORMAS,GUIAS Y PROTOCOLO NACIONAL DE ATENCION INTEGRAL,QUE SE REALIZO EN HIGUEY EL 15/09/2021</t>
  </si>
  <si>
    <t>SERVICIO DE REFRIGERIO Y ALMUERZO  PARA LAS PERSONAS QUE PARTICIPARON EN LOS ENCUENTROS REGIONALES Y PROVINCIALES PARA OPM Y LIDERES COMUNITARIAS,QUE SE REALIZARON  EL 10/09/2021 EN LA PROVINCIA DE LA ROMANA.</t>
  </si>
  <si>
    <t>B1500000037</t>
  </si>
  <si>
    <t>10/09/2021</t>
  </si>
  <si>
    <t>B1500000038</t>
  </si>
  <si>
    <t>130182132</t>
  </si>
  <si>
    <t>Floristería Zuniflor, SRL</t>
  </si>
  <si>
    <t>B1500001893</t>
  </si>
  <si>
    <t xml:space="preserve"> COMPRA  ARREGLO FLORAL PARA LOS ACTOS FUNEBRES DEL SR.HECTOR RIVAS,PADRE DE LA SR.RIVAS,DIRECTORA DE LA OFICINA NACIONAL DE ESTADISTICA (ONE)</t>
  </si>
  <si>
    <t>130983666</t>
  </si>
  <si>
    <t>Hability Consulting, SRL</t>
  </si>
  <si>
    <t>COMPRA DE REPUESTOS Y MEMORIA PARA EL FUNCIONAMIENTO DE LOS EQUIPOS FOTOGRAFICOS DE ESTE MINISTERIO.</t>
  </si>
  <si>
    <t>B1500000226</t>
  </si>
  <si>
    <t>130064261</t>
  </si>
  <si>
    <t>SERVICENTRO SERRATA, SRL</t>
  </si>
  <si>
    <t>COMPRA DE BATERIAS PARA CAMIONETAS FORD RANGER 2011,COLOR BLANCO,ASIGNADA A LA LINEA DE EMERGENCIA Y PARA EL INVERSOR DE LAS OFICINAS DE GAZCUE.</t>
  </si>
  <si>
    <t>B1500000360</t>
  </si>
  <si>
    <t>03/09/2021</t>
  </si>
  <si>
    <t xml:space="preserve"> COMPRA DE COPAS Y TROFEOS QUE SE  ENTREGARON A  LAS PERSONAS GANADORAS EN LA JORNADA DEPORTIVA DEL¨CONVIVIO MUNICIPAL DE MINI-VOLL SANTO DOMINGO ESTE¨ QUE SE REALIZO LOS DIAS 14 Y 15 DE AGOSTO 2021</t>
  </si>
  <si>
    <t>B1500001110</t>
  </si>
  <si>
    <t>B1500002020</t>
  </si>
  <si>
    <t>B1500002021</t>
  </si>
  <si>
    <t>B1500002022</t>
  </si>
  <si>
    <t>B1500002054</t>
  </si>
  <si>
    <t>B1500002055</t>
  </si>
  <si>
    <t>SERVICIO DE MANTENIMIENTO PREVENTIVO, REPARACIÓN Y AFINES DE LA FLOTILLA VEHICULAR DEL MINISTERIO DE LA MUJER</t>
  </si>
  <si>
    <t>B1500002016</t>
  </si>
  <si>
    <t>B1500002056</t>
  </si>
  <si>
    <t>06/07/2021</t>
  </si>
  <si>
    <t>10/07/2021</t>
  </si>
  <si>
    <t>FUNDACION VIDA SIN VIOLENCIA , INC</t>
  </si>
  <si>
    <t xml:space="preserve"> SUBVENCION  A LAS ONGS ASIGNDAS AL MINISTERIO DE LA MUJER,CORRESPONDIENTE AL MES DE SEPTIEMBRE 2021</t>
  </si>
  <si>
    <t>SUBVENCION    A LAS ONGS ASIGNADAS AL MINISTERIO DE LA MUJER,CORRESPONDIENTEDE LOS MEES DE AGOSTO Y SEPTIEMBRE  2021</t>
  </si>
  <si>
    <t>FUNDACION VOZ Y ALMA DE MUJER</t>
  </si>
  <si>
    <t>FUNDACION PRO AYUDA MADRES SOLTERAS, SANTO DOMINGO O</t>
  </si>
  <si>
    <t>SUBVENCION    A LAS ONGS ASIGNADAS AL MINISTERIO DE LA MUJER,CORRESPONDIENTEDE LOS MESES  DE AGOSTO Y SEPTIEMBRE 2021</t>
  </si>
  <si>
    <t>CONSEJO DE LAS CASAS DE ACOGIDAS</t>
  </si>
  <si>
    <t>VIATICOS PARA REALIZAR ENTREGA DE CHEQUES AL PERSONAL QUE LABORA EN ESTA INSTITUCION ,CORRESPONDIENTE AL PAGO DE SALARIO DEL MES DE SEPTIEMBRE 2021</t>
  </si>
  <si>
    <t>25/09/2021</t>
  </si>
  <si>
    <t>TOTAL POR PAGAR ONGs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</si>
</sst>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 Narrow"/>
      <family val="2"/>
    </font>
    <font>
      <sz val="9"/>
      <color indexed="8"/>
      <name val="Calibri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u val="singleAccounting"/>
      <sz val="9"/>
      <color indexed="8"/>
      <name val="Calibri"/>
      <family val="2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3" fontId="4" fillId="0" borderId="0" xfId="1" applyFont="1" applyFill="1" applyAlignment="1">
      <alignment horizontal="right"/>
    </xf>
    <xf numFmtId="43" fontId="6" fillId="0" borderId="0" xfId="0" applyNumberFormat="1" applyFont="1" applyAlignment="1">
      <alignment horizontal="right"/>
    </xf>
    <xf numFmtId="49" fontId="7" fillId="0" borderId="2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3" fontId="8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/>
    <xf numFmtId="14" fontId="5" fillId="0" borderId="0" xfId="0" applyNumberFormat="1" applyFont="1" applyAlignment="1"/>
    <xf numFmtId="43" fontId="2" fillId="0" borderId="4" xfId="0" applyNumberFormat="1" applyFont="1" applyBorder="1" applyAlignment="1"/>
    <xf numFmtId="49" fontId="9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3" fontId="13" fillId="0" borderId="0" xfId="0" applyNumberFormat="1" applyFont="1" applyAlignment="1">
      <alignment horizontal="right"/>
    </xf>
    <xf numFmtId="43" fontId="14" fillId="0" borderId="0" xfId="1" applyFont="1" applyAlignment="1">
      <alignment horizontal="right"/>
    </xf>
    <xf numFmtId="0" fontId="11" fillId="0" borderId="0" xfId="0" applyFont="1"/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8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/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/>
    <xf numFmtId="0" fontId="18" fillId="0" borderId="0" xfId="0" applyFont="1" applyAlignment="1"/>
    <xf numFmtId="43" fontId="5" fillId="0" borderId="0" xfId="1" applyFont="1" applyAlignment="1"/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3" xfId="0" applyFont="1" applyBorder="1" applyAlignment="1"/>
    <xf numFmtId="4" fontId="2" fillId="0" borderId="4" xfId="0" applyNumberFormat="1" applyFont="1" applyBorder="1" applyAlignment="1"/>
    <xf numFmtId="43" fontId="0" fillId="0" borderId="0" xfId="0" applyNumberFormat="1"/>
    <xf numFmtId="0" fontId="20" fillId="0" borderId="0" xfId="0" applyFont="1" applyFill="1"/>
    <xf numFmtId="0" fontId="0" fillId="0" borderId="0" xfId="0" applyFill="1"/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 wrapText="1"/>
    </xf>
    <xf numFmtId="43" fontId="15" fillId="0" borderId="0" xfId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43" fontId="0" fillId="0" borderId="0" xfId="1" applyFont="1"/>
    <xf numFmtId="43" fontId="0" fillId="0" borderId="0" xfId="0" applyNumberFormat="1" applyFill="1"/>
    <xf numFmtId="4" fontId="20" fillId="0" borderId="0" xfId="0" applyNumberFormat="1" applyFont="1" applyFill="1"/>
    <xf numFmtId="0" fontId="20" fillId="0" borderId="0" xfId="0" applyFont="1"/>
    <xf numFmtId="43" fontId="22" fillId="0" borderId="4" xfId="0" applyNumberFormat="1" applyFont="1" applyBorder="1" applyAlignment="1"/>
    <xf numFmtId="0" fontId="20" fillId="0" borderId="0" xfId="0" applyFont="1" applyAlignment="1"/>
    <xf numFmtId="43" fontId="22" fillId="0" borderId="0" xfId="0" applyNumberFormat="1" applyFont="1" applyAlignment="1"/>
    <xf numFmtId="49" fontId="6" fillId="0" borderId="0" xfId="0" applyNumberFormat="1" applyFont="1" applyAlignment="1">
      <alignment horizontal="right"/>
    </xf>
    <xf numFmtId="49" fontId="24" fillId="0" borderId="0" xfId="0" applyNumberFormat="1" applyFont="1" applyFill="1" applyAlignment="1">
      <alignment horizontal="left"/>
    </xf>
    <xf numFmtId="49" fontId="25" fillId="0" borderId="0" xfId="0" applyNumberFormat="1" applyFont="1" applyFill="1" applyAlignment="1">
      <alignment horizontal="left"/>
    </xf>
    <xf numFmtId="43" fontId="24" fillId="0" borderId="0" xfId="1" applyFont="1" applyFill="1" applyAlignment="1">
      <alignment horizontal="right"/>
    </xf>
    <xf numFmtId="49" fontId="25" fillId="0" borderId="0" xfId="0" applyNumberFormat="1" applyFont="1" applyFill="1" applyBorder="1" applyAlignment="1">
      <alignment horizontal="center" wrapText="1"/>
    </xf>
    <xf numFmtId="43" fontId="25" fillId="0" borderId="0" xfId="1" applyFont="1" applyFill="1" applyBorder="1" applyAlignment="1">
      <alignment horizontal="center"/>
    </xf>
    <xf numFmtId="0" fontId="23" fillId="0" borderId="0" xfId="0" applyFont="1" applyFill="1"/>
    <xf numFmtId="4" fontId="23" fillId="0" borderId="0" xfId="0" applyNumberFormat="1" applyFont="1" applyFill="1"/>
    <xf numFmtId="43" fontId="23" fillId="0" borderId="0" xfId="1" applyFont="1" applyFill="1"/>
    <xf numFmtId="0" fontId="25" fillId="0" borderId="0" xfId="0" applyFont="1" applyFill="1" applyAlignment="1"/>
    <xf numFmtId="49" fontId="24" fillId="0" borderId="0" xfId="0" applyNumberFormat="1" applyFont="1" applyFill="1" applyAlignment="1">
      <alignment horizontal="left" wrapText="1"/>
    </xf>
    <xf numFmtId="43" fontId="25" fillId="0" borderId="0" xfId="1" applyFont="1" applyFill="1" applyAlignment="1"/>
    <xf numFmtId="0" fontId="23" fillId="0" borderId="0" xfId="0" applyFont="1"/>
    <xf numFmtId="49" fontId="24" fillId="0" borderId="0" xfId="0" applyNumberFormat="1" applyFont="1" applyAlignment="1">
      <alignment horizontal="left"/>
    </xf>
    <xf numFmtId="0" fontId="25" fillId="0" borderId="0" xfId="0" applyFont="1" applyAlignment="1"/>
    <xf numFmtId="49" fontId="24" fillId="0" borderId="0" xfId="0" applyNumberFormat="1" applyFont="1" applyAlignment="1">
      <alignment horizontal="left" wrapText="1"/>
    </xf>
    <xf numFmtId="4" fontId="25" fillId="0" borderId="0" xfId="0" applyNumberFormat="1" applyFont="1" applyAlignment="1"/>
    <xf numFmtId="43" fontId="24" fillId="0" borderId="0" xfId="0" applyNumberFormat="1" applyFont="1" applyAlignment="1">
      <alignment horizontal="right"/>
    </xf>
    <xf numFmtId="43" fontId="24" fillId="0" borderId="0" xfId="1" applyFont="1" applyFill="1" applyAlignment="1">
      <alignment horizontal="left"/>
    </xf>
    <xf numFmtId="14" fontId="24" fillId="0" borderId="0" xfId="1" applyNumberFormat="1" applyFont="1" applyFill="1" applyAlignment="1">
      <alignment horizontal="left"/>
    </xf>
    <xf numFmtId="14" fontId="23" fillId="0" borderId="0" xfId="0" applyNumberFormat="1" applyFont="1" applyFill="1" applyAlignment="1">
      <alignment horizontal="left"/>
    </xf>
    <xf numFmtId="4" fontId="23" fillId="0" borderId="0" xfId="0" applyNumberFormat="1" applyFont="1"/>
    <xf numFmtId="0" fontId="23" fillId="0" borderId="0" xfId="0" applyFont="1" applyAlignment="1">
      <alignment wrapText="1"/>
    </xf>
    <xf numFmtId="43" fontId="24" fillId="0" borderId="0" xfId="1" applyFont="1" applyFill="1" applyAlignment="1">
      <alignment horizontal="right" wrapText="1"/>
    </xf>
    <xf numFmtId="4" fontId="25" fillId="0" borderId="0" xfId="0" applyNumberFormat="1" applyFont="1" applyFill="1" applyAlignment="1"/>
    <xf numFmtId="43" fontId="23" fillId="0" borderId="0" xfId="0" applyNumberFormat="1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wrapText="1"/>
    </xf>
    <xf numFmtId="43" fontId="24" fillId="0" borderId="0" xfId="1" applyFont="1" applyFill="1"/>
    <xf numFmtId="49" fontId="26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 vertical="center" wrapText="1"/>
    </xf>
    <xf numFmtId="43" fontId="26" fillId="0" borderId="0" xfId="1" applyFont="1" applyFill="1" applyAlignment="1">
      <alignment horizontal="right"/>
    </xf>
    <xf numFmtId="49" fontId="26" fillId="0" borderId="0" xfId="0" applyNumberFormat="1" applyFont="1" applyFill="1" applyAlignment="1">
      <alignment horizontal="left" wrapText="1"/>
    </xf>
    <xf numFmtId="49" fontId="24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wrapText="1"/>
    </xf>
    <xf numFmtId="43" fontId="24" fillId="0" borderId="0" xfId="0" applyNumberFormat="1" applyFont="1" applyFill="1" applyAlignment="1">
      <alignment horizontal="left"/>
    </xf>
    <xf numFmtId="43" fontId="25" fillId="0" borderId="0" xfId="1" applyFont="1" applyFill="1" applyAlignment="1">
      <alignment horizontal="left"/>
    </xf>
    <xf numFmtId="43" fontId="23" fillId="0" borderId="0" xfId="1" applyFont="1"/>
    <xf numFmtId="0" fontId="27" fillId="0" borderId="0" xfId="0" applyFont="1" applyFill="1"/>
    <xf numFmtId="0" fontId="21" fillId="0" borderId="0" xfId="0" applyFont="1" applyFill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 wrapText="1"/>
    </xf>
    <xf numFmtId="43" fontId="28" fillId="0" borderId="0" xfId="1" applyFont="1" applyFill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0" fillId="0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1</xdr:col>
      <xdr:colOff>400050</xdr:colOff>
      <xdr:row>3</xdr:row>
      <xdr:rowOff>133350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C9D6287D-4C7C-4642-83B6-01CA5DE7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981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142875</xdr:rowOff>
    </xdr:from>
    <xdr:to>
      <xdr:col>3</xdr:col>
      <xdr:colOff>390525</xdr:colOff>
      <xdr:row>4</xdr:row>
      <xdr:rowOff>104775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F2C567A-F2C2-4FBA-9F52-5224C651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42875"/>
          <a:ext cx="981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2</xdr:row>
      <xdr:rowOff>19050</xdr:rowOff>
    </xdr:from>
    <xdr:to>
      <xdr:col>3</xdr:col>
      <xdr:colOff>295275</xdr:colOff>
      <xdr:row>5</xdr:row>
      <xdr:rowOff>171450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3F430B99-F3A1-4B4B-87F3-28DB099A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400050"/>
          <a:ext cx="981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0</xdr:rowOff>
    </xdr:from>
    <xdr:to>
      <xdr:col>2</xdr:col>
      <xdr:colOff>1152525</xdr:colOff>
      <xdr:row>3</xdr:row>
      <xdr:rowOff>152400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7F57D33-F3A2-4536-ABE3-53E71061F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981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FA59-15DB-41FD-AD21-89CF073D4A5B}">
  <dimension ref="A1:K66"/>
  <sheetViews>
    <sheetView topLeftCell="A55" workbookViewId="0">
      <selection activeCell="F59" sqref="F59"/>
    </sheetView>
  </sheetViews>
  <sheetFormatPr baseColWidth="10" defaultRowHeight="15" x14ac:dyDescent="0.25"/>
  <cols>
    <col min="1" max="1" width="16.85546875" customWidth="1"/>
    <col min="2" max="2" width="30.5703125" customWidth="1"/>
    <col min="3" max="3" width="10.85546875" customWidth="1"/>
    <col min="4" max="4" width="8.7109375" customWidth="1"/>
    <col min="5" max="5" width="29.85546875" customWidth="1"/>
    <col min="6" max="6" width="15" customWidth="1"/>
    <col min="7" max="7" width="13.140625" bestFit="1" customWidth="1"/>
  </cols>
  <sheetData>
    <row r="1" spans="1:6" x14ac:dyDescent="0.25">
      <c r="A1" s="109" t="s">
        <v>0</v>
      </c>
      <c r="B1" s="109"/>
      <c r="C1" s="109"/>
      <c r="D1" s="109"/>
      <c r="E1" s="109"/>
      <c r="F1" s="109"/>
    </row>
    <row r="2" spans="1:6" ht="16.5" x14ac:dyDescent="0.3">
      <c r="A2" s="110" t="s">
        <v>1</v>
      </c>
      <c r="B2" s="110"/>
      <c r="C2" s="110"/>
      <c r="D2" s="110"/>
      <c r="E2" s="110"/>
      <c r="F2" s="110"/>
    </row>
    <row r="3" spans="1:6" x14ac:dyDescent="0.25">
      <c r="A3" s="109" t="s">
        <v>157</v>
      </c>
      <c r="B3" s="109"/>
      <c r="C3" s="109"/>
      <c r="D3" s="109"/>
      <c r="E3" s="109"/>
      <c r="F3" s="109"/>
    </row>
    <row r="4" spans="1:6" x14ac:dyDescent="0.25">
      <c r="A4" s="13"/>
      <c r="B4" s="13"/>
      <c r="C4" s="13"/>
      <c r="D4" s="13"/>
      <c r="E4" s="13"/>
      <c r="F4" s="13"/>
    </row>
    <row r="5" spans="1:6" x14ac:dyDescent="0.25">
      <c r="A5" s="13"/>
      <c r="B5" s="13"/>
      <c r="C5" s="13"/>
      <c r="D5" s="13"/>
      <c r="E5" s="13"/>
      <c r="F5" s="13"/>
    </row>
    <row r="6" spans="1:6" ht="39" x14ac:dyDescent="0.25">
      <c r="A6" s="1" t="s">
        <v>3</v>
      </c>
      <c r="B6" s="2" t="s">
        <v>4</v>
      </c>
      <c r="C6" s="2" t="s">
        <v>5</v>
      </c>
      <c r="D6" s="2" t="s">
        <v>6</v>
      </c>
      <c r="E6" s="3" t="s">
        <v>7</v>
      </c>
      <c r="F6" s="3" t="s">
        <v>8</v>
      </c>
    </row>
    <row r="7" spans="1:6" ht="45.75" x14ac:dyDescent="0.25">
      <c r="A7" s="65" t="s">
        <v>176</v>
      </c>
      <c r="B7" s="65" t="s">
        <v>177</v>
      </c>
      <c r="C7" s="66" t="s">
        <v>200</v>
      </c>
      <c r="D7" s="82"/>
      <c r="E7" s="68" t="s">
        <v>201</v>
      </c>
      <c r="F7" s="69">
        <v>83333.34</v>
      </c>
    </row>
    <row r="8" spans="1:6" ht="34.5" x14ac:dyDescent="0.25">
      <c r="A8" s="65" t="s">
        <v>178</v>
      </c>
      <c r="B8" s="65" t="s">
        <v>179</v>
      </c>
      <c r="C8" s="66" t="s">
        <v>202</v>
      </c>
      <c r="D8" s="83">
        <v>44448</v>
      </c>
      <c r="E8" s="68" t="s">
        <v>203</v>
      </c>
      <c r="F8" s="67">
        <v>27866.66</v>
      </c>
    </row>
    <row r="9" spans="1:6" ht="34.5" x14ac:dyDescent="0.25">
      <c r="A9" s="65" t="s">
        <v>180</v>
      </c>
      <c r="B9" s="65" t="s">
        <v>181</v>
      </c>
      <c r="C9" s="66" t="s">
        <v>204</v>
      </c>
      <c r="D9" s="82"/>
      <c r="E9" s="68" t="s">
        <v>205</v>
      </c>
      <c r="F9" s="67">
        <v>37025.620000000003</v>
      </c>
    </row>
    <row r="10" spans="1:6" ht="34.5" x14ac:dyDescent="0.25">
      <c r="A10" s="65" t="s">
        <v>182</v>
      </c>
      <c r="B10" s="65" t="s">
        <v>183</v>
      </c>
      <c r="C10" s="66" t="s">
        <v>206</v>
      </c>
      <c r="D10" s="83">
        <v>44454</v>
      </c>
      <c r="E10" s="68" t="s">
        <v>207</v>
      </c>
      <c r="F10" s="67">
        <v>37777.78</v>
      </c>
    </row>
    <row r="11" spans="1:6" ht="34.5" x14ac:dyDescent="0.25">
      <c r="A11" s="65" t="s">
        <v>184</v>
      </c>
      <c r="B11" s="65" t="s">
        <v>185</v>
      </c>
      <c r="C11" s="66" t="s">
        <v>202</v>
      </c>
      <c r="D11" s="83">
        <v>44454</v>
      </c>
      <c r="E11" s="68" t="s">
        <v>208</v>
      </c>
      <c r="F11" s="67">
        <v>58253.58</v>
      </c>
    </row>
    <row r="12" spans="1:6" ht="34.5" x14ac:dyDescent="0.25">
      <c r="A12" s="65" t="s">
        <v>186</v>
      </c>
      <c r="B12" s="65" t="s">
        <v>187</v>
      </c>
      <c r="C12" s="66" t="s">
        <v>17</v>
      </c>
      <c r="D12" s="83">
        <v>44418</v>
      </c>
      <c r="E12" s="68" t="s">
        <v>209</v>
      </c>
      <c r="F12" s="67">
        <v>64420.4</v>
      </c>
    </row>
    <row r="13" spans="1:6" ht="34.5" x14ac:dyDescent="0.25">
      <c r="A13" s="65" t="s">
        <v>186</v>
      </c>
      <c r="B13" s="65" t="s">
        <v>187</v>
      </c>
      <c r="C13" s="66" t="s">
        <v>202</v>
      </c>
      <c r="D13" s="84">
        <v>44445</v>
      </c>
      <c r="E13" s="68" t="s">
        <v>210</v>
      </c>
      <c r="F13" s="67">
        <v>64420.4</v>
      </c>
    </row>
    <row r="14" spans="1:6" ht="45.75" x14ac:dyDescent="0.25">
      <c r="A14" s="65" t="s">
        <v>188</v>
      </c>
      <c r="B14" s="65" t="s">
        <v>189</v>
      </c>
      <c r="C14" s="70" t="s">
        <v>212</v>
      </c>
      <c r="D14" s="84">
        <v>44454</v>
      </c>
      <c r="E14" s="68" t="s">
        <v>211</v>
      </c>
      <c r="F14" s="67">
        <v>24157.65</v>
      </c>
    </row>
    <row r="15" spans="1:6" ht="45.75" x14ac:dyDescent="0.25">
      <c r="A15" s="65" t="s">
        <v>190</v>
      </c>
      <c r="B15" s="65" t="s">
        <v>191</v>
      </c>
      <c r="C15" s="70" t="s">
        <v>10</v>
      </c>
      <c r="D15" s="84">
        <v>44440</v>
      </c>
      <c r="E15" s="68" t="s">
        <v>213</v>
      </c>
      <c r="F15" s="67">
        <v>104170</v>
      </c>
    </row>
    <row r="16" spans="1:6" ht="34.5" x14ac:dyDescent="0.25">
      <c r="A16" s="65" t="s">
        <v>192</v>
      </c>
      <c r="B16" s="65" t="s">
        <v>193</v>
      </c>
      <c r="C16" s="66" t="s">
        <v>214</v>
      </c>
      <c r="D16" s="84">
        <v>44461</v>
      </c>
      <c r="E16" s="68" t="s">
        <v>215</v>
      </c>
      <c r="F16" s="71">
        <v>17036.8</v>
      </c>
    </row>
    <row r="17" spans="1:9" ht="34.5" x14ac:dyDescent="0.25">
      <c r="A17" s="65" t="s">
        <v>192</v>
      </c>
      <c r="B17" s="65" t="s">
        <v>193</v>
      </c>
      <c r="C17" s="66" t="s">
        <v>216</v>
      </c>
      <c r="D17" s="84">
        <v>44461</v>
      </c>
      <c r="E17" s="68" t="s">
        <v>217</v>
      </c>
      <c r="F17" s="71">
        <v>18740.48</v>
      </c>
    </row>
    <row r="18" spans="1:9" ht="68.25" x14ac:dyDescent="0.25">
      <c r="A18" s="65" t="s">
        <v>194</v>
      </c>
      <c r="B18" s="65" t="s">
        <v>195</v>
      </c>
      <c r="C18" s="70" t="s">
        <v>206</v>
      </c>
      <c r="D18" s="84">
        <v>44454</v>
      </c>
      <c r="E18" s="68" t="s">
        <v>218</v>
      </c>
      <c r="F18" s="72">
        <v>148447.56</v>
      </c>
    </row>
    <row r="19" spans="1:9" ht="34.5" x14ac:dyDescent="0.25">
      <c r="A19" s="65" t="s">
        <v>196</v>
      </c>
      <c r="B19" s="65" t="s">
        <v>197</v>
      </c>
      <c r="C19" s="70" t="s">
        <v>219</v>
      </c>
      <c r="D19" s="84">
        <v>44448</v>
      </c>
      <c r="E19" s="68" t="s">
        <v>220</v>
      </c>
      <c r="F19" s="72">
        <v>34722.22</v>
      </c>
    </row>
    <row r="20" spans="1:9" ht="34.5" x14ac:dyDescent="0.25">
      <c r="A20" s="65" t="s">
        <v>12</v>
      </c>
      <c r="B20" s="65" t="s">
        <v>13</v>
      </c>
      <c r="C20" s="73" t="s">
        <v>221</v>
      </c>
      <c r="D20" s="65" t="s">
        <v>14</v>
      </c>
      <c r="E20" s="74" t="s">
        <v>15</v>
      </c>
      <c r="F20" s="75">
        <v>14265.81</v>
      </c>
    </row>
    <row r="21" spans="1:9" ht="34.5" x14ac:dyDescent="0.25">
      <c r="A21" s="65" t="s">
        <v>198</v>
      </c>
      <c r="B21" s="65" t="s">
        <v>199</v>
      </c>
      <c r="C21" s="70" t="s">
        <v>222</v>
      </c>
      <c r="D21" s="65"/>
      <c r="E21" s="74" t="s">
        <v>223</v>
      </c>
      <c r="F21" s="72">
        <v>27378.67</v>
      </c>
    </row>
    <row r="22" spans="1:9" ht="68.25" x14ac:dyDescent="0.25">
      <c r="A22" s="65" t="s">
        <v>255</v>
      </c>
      <c r="B22" s="65" t="s">
        <v>256</v>
      </c>
      <c r="C22" s="70" t="s">
        <v>258</v>
      </c>
      <c r="D22" s="65" t="s">
        <v>36</v>
      </c>
      <c r="E22" s="74" t="s">
        <v>257</v>
      </c>
      <c r="F22" s="67">
        <v>37406</v>
      </c>
    </row>
    <row r="23" spans="1:9" ht="57" x14ac:dyDescent="0.25">
      <c r="A23" s="65" t="s">
        <v>33</v>
      </c>
      <c r="B23" s="65" t="s">
        <v>34</v>
      </c>
      <c r="C23" s="73" t="s">
        <v>35</v>
      </c>
      <c r="D23" s="65" t="s">
        <v>16</v>
      </c>
      <c r="E23" s="87" t="s">
        <v>259</v>
      </c>
      <c r="F23" s="67">
        <v>124077</v>
      </c>
    </row>
    <row r="24" spans="1:9" ht="45.75" x14ac:dyDescent="0.25">
      <c r="A24" s="65" t="s">
        <v>224</v>
      </c>
      <c r="B24" s="74" t="s">
        <v>225</v>
      </c>
      <c r="C24" s="70" t="s">
        <v>230</v>
      </c>
      <c r="D24" s="65" t="s">
        <v>231</v>
      </c>
      <c r="E24" s="74" t="s">
        <v>232</v>
      </c>
      <c r="F24" s="67">
        <v>268028.65999999997</v>
      </c>
    </row>
    <row r="25" spans="1:9" ht="34.5" x14ac:dyDescent="0.25">
      <c r="A25" s="65" t="s">
        <v>228</v>
      </c>
      <c r="B25" s="65" t="s">
        <v>229</v>
      </c>
      <c r="C25" s="70" t="s">
        <v>234</v>
      </c>
      <c r="D25" s="84">
        <v>44459</v>
      </c>
      <c r="E25" s="74" t="s">
        <v>233</v>
      </c>
      <c r="F25" s="67">
        <v>35400</v>
      </c>
    </row>
    <row r="26" spans="1:9" ht="45.75" x14ac:dyDescent="0.25">
      <c r="A26" s="65" t="s">
        <v>226</v>
      </c>
      <c r="B26" s="65" t="s">
        <v>227</v>
      </c>
      <c r="C26" s="70" t="s">
        <v>236</v>
      </c>
      <c r="D26" s="84">
        <v>44462</v>
      </c>
      <c r="E26" s="74" t="s">
        <v>235</v>
      </c>
      <c r="F26" s="72">
        <v>12800</v>
      </c>
    </row>
    <row r="27" spans="1:9" ht="34.5" x14ac:dyDescent="0.25">
      <c r="A27" s="65" t="s">
        <v>18</v>
      </c>
      <c r="B27" s="65" t="s">
        <v>19</v>
      </c>
      <c r="C27" s="65" t="s">
        <v>20</v>
      </c>
      <c r="D27" s="65" t="s">
        <v>21</v>
      </c>
      <c r="E27" s="74" t="s">
        <v>237</v>
      </c>
      <c r="F27" s="67">
        <v>122130</v>
      </c>
    </row>
    <row r="28" spans="1:9" ht="34.5" x14ac:dyDescent="0.25">
      <c r="A28" s="65" t="s">
        <v>22</v>
      </c>
      <c r="B28" s="65" t="s">
        <v>23</v>
      </c>
      <c r="C28" s="73" t="s">
        <v>24</v>
      </c>
      <c r="D28" s="65" t="s">
        <v>25</v>
      </c>
      <c r="E28" s="74" t="s">
        <v>26</v>
      </c>
      <c r="F28" s="88">
        <v>8260</v>
      </c>
    </row>
    <row r="29" spans="1:9" ht="45.75" x14ac:dyDescent="0.25">
      <c r="A29" s="65" t="s">
        <v>27</v>
      </c>
      <c r="B29" s="65" t="s">
        <v>28</v>
      </c>
      <c r="C29" s="73" t="s">
        <v>29</v>
      </c>
      <c r="D29" s="65" t="s">
        <v>11</v>
      </c>
      <c r="E29" s="74" t="s">
        <v>30</v>
      </c>
      <c r="F29" s="88">
        <v>430877</v>
      </c>
    </row>
    <row r="30" spans="1:9" ht="34.5" x14ac:dyDescent="0.25">
      <c r="A30" s="65" t="s">
        <v>238</v>
      </c>
      <c r="B30" s="65" t="s">
        <v>239</v>
      </c>
      <c r="C30" s="70" t="s">
        <v>240</v>
      </c>
      <c r="D30" s="65" t="s">
        <v>241</v>
      </c>
      <c r="E30" s="74" t="s">
        <v>242</v>
      </c>
      <c r="F30" s="67">
        <v>128000.5</v>
      </c>
      <c r="H30" s="4"/>
      <c r="I30" s="4"/>
    </row>
    <row r="31" spans="1:9" ht="63" customHeight="1" x14ac:dyDescent="0.25">
      <c r="A31" s="65" t="s">
        <v>244</v>
      </c>
      <c r="B31" s="65" t="s">
        <v>245</v>
      </c>
      <c r="C31" s="70" t="s">
        <v>246</v>
      </c>
      <c r="D31" s="65" t="s">
        <v>247</v>
      </c>
      <c r="E31" s="89" t="s">
        <v>243</v>
      </c>
      <c r="F31" s="67">
        <v>95816</v>
      </c>
      <c r="H31" s="4"/>
      <c r="I31" s="4"/>
    </row>
    <row r="32" spans="1:9" ht="61.5" customHeight="1" x14ac:dyDescent="0.25">
      <c r="A32" s="65" t="s">
        <v>244</v>
      </c>
      <c r="B32" s="65" t="s">
        <v>245</v>
      </c>
      <c r="C32" s="70" t="s">
        <v>271</v>
      </c>
      <c r="D32" s="65" t="s">
        <v>168</v>
      </c>
      <c r="E32" s="89" t="s">
        <v>270</v>
      </c>
      <c r="F32" s="67">
        <v>108560</v>
      </c>
      <c r="H32" s="4"/>
      <c r="I32" s="4"/>
    </row>
    <row r="33" spans="1:9" ht="63" customHeight="1" x14ac:dyDescent="0.25">
      <c r="A33" s="90">
        <v>101807199</v>
      </c>
      <c r="B33" s="65" t="s">
        <v>249</v>
      </c>
      <c r="C33" s="70" t="s">
        <v>248</v>
      </c>
      <c r="D33" s="65" t="s">
        <v>250</v>
      </c>
      <c r="E33" s="74" t="s">
        <v>251</v>
      </c>
      <c r="F33" s="71">
        <v>91760</v>
      </c>
      <c r="H33" s="4"/>
      <c r="I33" s="4"/>
    </row>
    <row r="34" spans="1:9" ht="52.5" customHeight="1" x14ac:dyDescent="0.25">
      <c r="A34" s="90">
        <v>101807199</v>
      </c>
      <c r="B34" s="65" t="s">
        <v>249</v>
      </c>
      <c r="C34" s="70" t="s">
        <v>253</v>
      </c>
      <c r="D34" s="65" t="s">
        <v>254</v>
      </c>
      <c r="E34" s="74" t="s">
        <v>252</v>
      </c>
      <c r="F34" s="67">
        <v>31500.01</v>
      </c>
      <c r="G34" s="58"/>
      <c r="H34" s="4"/>
      <c r="I34" s="4"/>
    </row>
    <row r="35" spans="1:9" ht="72" customHeight="1" x14ac:dyDescent="0.25">
      <c r="A35" s="65" t="s">
        <v>260</v>
      </c>
      <c r="B35" s="65" t="s">
        <v>261</v>
      </c>
      <c r="C35" s="70" t="s">
        <v>263</v>
      </c>
      <c r="D35" s="65" t="s">
        <v>9</v>
      </c>
      <c r="E35" s="74" t="s">
        <v>262</v>
      </c>
      <c r="F35" s="67">
        <v>129800</v>
      </c>
      <c r="G35" s="58"/>
      <c r="H35" s="4"/>
      <c r="I35" s="4"/>
    </row>
    <row r="36" spans="1:9" ht="45" customHeight="1" x14ac:dyDescent="0.25">
      <c r="A36" s="65" t="s">
        <v>264</v>
      </c>
      <c r="B36" s="65" t="s">
        <v>265</v>
      </c>
      <c r="C36" s="70" t="s">
        <v>266</v>
      </c>
      <c r="D36" s="65" t="s">
        <v>168</v>
      </c>
      <c r="E36" s="91" t="s">
        <v>268</v>
      </c>
      <c r="F36" s="67">
        <v>729000</v>
      </c>
      <c r="G36" s="58"/>
      <c r="H36" s="4"/>
      <c r="I36" s="4"/>
    </row>
    <row r="37" spans="1:9" ht="44.25" customHeight="1" x14ac:dyDescent="0.25">
      <c r="A37" s="65" t="s">
        <v>264</v>
      </c>
      <c r="B37" s="65" t="s">
        <v>265</v>
      </c>
      <c r="C37" s="70" t="s">
        <v>267</v>
      </c>
      <c r="D37" s="65" t="s">
        <v>269</v>
      </c>
      <c r="E37" s="91" t="s">
        <v>268</v>
      </c>
      <c r="F37" s="67">
        <v>729000</v>
      </c>
      <c r="G37" s="58"/>
      <c r="H37" s="4"/>
      <c r="I37" s="4"/>
    </row>
    <row r="38" spans="1:9" ht="58.5" customHeight="1" x14ac:dyDescent="0.25">
      <c r="A38" s="65" t="s">
        <v>272</v>
      </c>
      <c r="B38" s="65" t="s">
        <v>273</v>
      </c>
      <c r="C38" s="70" t="s">
        <v>275</v>
      </c>
      <c r="D38" s="65" t="s">
        <v>276</v>
      </c>
      <c r="E38" s="91" t="s">
        <v>274</v>
      </c>
      <c r="F38" s="67">
        <v>117600</v>
      </c>
      <c r="G38" s="58"/>
      <c r="H38" s="4"/>
      <c r="I38" s="4"/>
    </row>
    <row r="39" spans="1:9" ht="61.5" customHeight="1" x14ac:dyDescent="0.25">
      <c r="A39" s="65" t="s">
        <v>277</v>
      </c>
      <c r="B39" s="65" t="s">
        <v>278</v>
      </c>
      <c r="C39" s="70" t="s">
        <v>282</v>
      </c>
      <c r="D39" s="65" t="s">
        <v>283</v>
      </c>
      <c r="E39" s="91" t="s">
        <v>281</v>
      </c>
      <c r="F39" s="92">
        <v>37052</v>
      </c>
      <c r="G39" s="58"/>
      <c r="H39" s="4"/>
      <c r="I39" s="4"/>
    </row>
    <row r="40" spans="1:9" ht="75.75" customHeight="1" x14ac:dyDescent="0.25">
      <c r="A40" s="65" t="s">
        <v>279</v>
      </c>
      <c r="B40" s="65" t="s">
        <v>280</v>
      </c>
      <c r="C40" s="70" t="s">
        <v>285</v>
      </c>
      <c r="D40" s="65" t="s">
        <v>286</v>
      </c>
      <c r="E40" s="91" t="s">
        <v>284</v>
      </c>
      <c r="F40" s="67">
        <v>118000</v>
      </c>
      <c r="G40" s="58"/>
      <c r="H40" s="4"/>
      <c r="I40" s="4"/>
    </row>
    <row r="41" spans="1:9" ht="92.25" customHeight="1" x14ac:dyDescent="0.25">
      <c r="A41" s="93" t="s">
        <v>287</v>
      </c>
      <c r="B41" s="93" t="s">
        <v>288</v>
      </c>
      <c r="C41" s="70" t="s">
        <v>292</v>
      </c>
      <c r="D41" s="65" t="s">
        <v>231</v>
      </c>
      <c r="E41" s="91" t="s">
        <v>291</v>
      </c>
      <c r="F41" s="7">
        <v>12537.5</v>
      </c>
      <c r="G41" s="58"/>
      <c r="H41" s="4"/>
      <c r="I41" s="4"/>
    </row>
    <row r="42" spans="1:9" ht="79.5" customHeight="1" x14ac:dyDescent="0.25">
      <c r="A42" s="93" t="s">
        <v>289</v>
      </c>
      <c r="B42" s="93" t="s">
        <v>290</v>
      </c>
      <c r="C42" s="70" t="s">
        <v>297</v>
      </c>
      <c r="D42" s="65" t="s">
        <v>247</v>
      </c>
      <c r="E42" s="91" t="s">
        <v>293</v>
      </c>
      <c r="F42" s="7">
        <v>34456</v>
      </c>
      <c r="G42" s="58"/>
      <c r="H42" s="4"/>
      <c r="I42" s="4"/>
    </row>
    <row r="43" spans="1:9" ht="75.75" customHeight="1" x14ac:dyDescent="0.25">
      <c r="A43" s="93" t="s">
        <v>289</v>
      </c>
      <c r="B43" s="93" t="s">
        <v>290</v>
      </c>
      <c r="C43" s="70" t="s">
        <v>295</v>
      </c>
      <c r="D43" s="65" t="s">
        <v>296</v>
      </c>
      <c r="E43" s="91" t="s">
        <v>294</v>
      </c>
      <c r="F43" s="7">
        <v>25783</v>
      </c>
      <c r="G43" s="58"/>
      <c r="H43" s="4"/>
      <c r="I43" s="4"/>
    </row>
    <row r="44" spans="1:9" ht="54.75" customHeight="1" x14ac:dyDescent="0.25">
      <c r="A44" s="56" t="s">
        <v>298</v>
      </c>
      <c r="B44" s="56" t="s">
        <v>299</v>
      </c>
      <c r="C44" s="70" t="s">
        <v>300</v>
      </c>
      <c r="D44" s="65" t="s">
        <v>283</v>
      </c>
      <c r="E44" s="91" t="s">
        <v>301</v>
      </c>
      <c r="F44" s="59">
        <v>7375</v>
      </c>
      <c r="G44" s="58"/>
      <c r="H44" s="4"/>
      <c r="I44" s="4"/>
    </row>
    <row r="45" spans="1:9" ht="54.75" customHeight="1" x14ac:dyDescent="0.25">
      <c r="A45" s="56" t="s">
        <v>302</v>
      </c>
      <c r="B45" s="56" t="s">
        <v>303</v>
      </c>
      <c r="C45" s="70" t="s">
        <v>305</v>
      </c>
      <c r="D45" s="65" t="s">
        <v>254</v>
      </c>
      <c r="E45" s="91" t="s">
        <v>304</v>
      </c>
      <c r="F45" s="71">
        <v>64172.25</v>
      </c>
      <c r="G45" s="58"/>
      <c r="H45" s="4"/>
      <c r="I45" s="4"/>
    </row>
    <row r="46" spans="1:9" ht="54.75" customHeight="1" x14ac:dyDescent="0.25">
      <c r="A46" s="93" t="s">
        <v>306</v>
      </c>
      <c r="B46" s="93" t="s">
        <v>307</v>
      </c>
      <c r="C46" s="70" t="s">
        <v>309</v>
      </c>
      <c r="D46" s="65" t="s">
        <v>310</v>
      </c>
      <c r="E46" s="91" t="s">
        <v>308</v>
      </c>
      <c r="F46" s="94">
        <v>69599.98</v>
      </c>
      <c r="G46" s="58"/>
      <c r="H46" s="4"/>
      <c r="I46" s="4"/>
    </row>
    <row r="47" spans="1:9" ht="69" customHeight="1" x14ac:dyDescent="0.25">
      <c r="A47" s="56" t="s">
        <v>37</v>
      </c>
      <c r="B47" s="56" t="s">
        <v>38</v>
      </c>
      <c r="C47" s="70" t="s">
        <v>312</v>
      </c>
      <c r="D47" s="65" t="s">
        <v>296</v>
      </c>
      <c r="E47" s="91" t="s">
        <v>311</v>
      </c>
      <c r="F47" s="95">
        <v>37567.660000000003</v>
      </c>
      <c r="G47" s="58"/>
      <c r="H47" s="4"/>
      <c r="I47" s="4"/>
    </row>
    <row r="48" spans="1:9" ht="34.5" x14ac:dyDescent="0.25">
      <c r="A48" s="77" t="s">
        <v>40</v>
      </c>
      <c r="B48" s="77" t="s">
        <v>31</v>
      </c>
      <c r="C48" s="60" t="s">
        <v>313</v>
      </c>
      <c r="D48" s="77" t="s">
        <v>32</v>
      </c>
      <c r="E48" s="86" t="s">
        <v>318</v>
      </c>
      <c r="F48" s="80">
        <v>180021.41</v>
      </c>
      <c r="G48" s="51"/>
    </row>
    <row r="49" spans="1:11" ht="34.5" x14ac:dyDescent="0.25">
      <c r="A49" s="77" t="s">
        <v>40</v>
      </c>
      <c r="B49" s="77" t="s">
        <v>31</v>
      </c>
      <c r="C49" s="60" t="s">
        <v>314</v>
      </c>
      <c r="D49" s="77" t="s">
        <v>32</v>
      </c>
      <c r="E49" s="86" t="s">
        <v>318</v>
      </c>
      <c r="F49" s="80">
        <v>82585.84</v>
      </c>
      <c r="G49" s="56"/>
      <c r="H49" s="7"/>
      <c r="I49" s="58"/>
    </row>
    <row r="50" spans="1:11" ht="34.5" x14ac:dyDescent="0.25">
      <c r="A50" s="77" t="s">
        <v>40</v>
      </c>
      <c r="B50" s="77" t="s">
        <v>31</v>
      </c>
      <c r="C50" s="60" t="s">
        <v>315</v>
      </c>
      <c r="D50" s="77" t="s">
        <v>32</v>
      </c>
      <c r="E50" s="86" t="s">
        <v>318</v>
      </c>
      <c r="F50" s="80">
        <v>151174.44</v>
      </c>
      <c r="G50" s="51"/>
      <c r="I50" s="4"/>
      <c r="J50" s="4"/>
      <c r="K50" s="57"/>
    </row>
    <row r="51" spans="1:11" ht="34.5" x14ac:dyDescent="0.25">
      <c r="A51" s="77" t="s">
        <v>40</v>
      </c>
      <c r="B51" s="77" t="s">
        <v>31</v>
      </c>
      <c r="C51" s="76" t="s">
        <v>316</v>
      </c>
      <c r="D51" s="77" t="s">
        <v>32</v>
      </c>
      <c r="E51" s="86" t="s">
        <v>318</v>
      </c>
      <c r="F51" s="80">
        <v>59525.1</v>
      </c>
      <c r="G51" s="56"/>
      <c r="H51" s="7"/>
    </row>
    <row r="52" spans="1:11" ht="34.5" x14ac:dyDescent="0.25">
      <c r="A52" s="77" t="s">
        <v>40</v>
      </c>
      <c r="B52" s="77" t="s">
        <v>31</v>
      </c>
      <c r="C52" s="76" t="s">
        <v>317</v>
      </c>
      <c r="D52" s="77" t="s">
        <v>32</v>
      </c>
      <c r="E52" s="86" t="s">
        <v>318</v>
      </c>
      <c r="F52" s="80">
        <v>204091.29</v>
      </c>
      <c r="G52" s="51"/>
    </row>
    <row r="53" spans="1:11" ht="34.5" x14ac:dyDescent="0.25">
      <c r="A53" s="77" t="s">
        <v>40</v>
      </c>
      <c r="B53" s="77" t="s">
        <v>31</v>
      </c>
      <c r="C53" s="76" t="s">
        <v>319</v>
      </c>
      <c r="D53" s="77" t="s">
        <v>321</v>
      </c>
      <c r="E53" s="86" t="s">
        <v>318</v>
      </c>
      <c r="F53" s="85">
        <v>221974.11</v>
      </c>
      <c r="G53" s="51"/>
    </row>
    <row r="54" spans="1:11" ht="34.5" x14ac:dyDescent="0.25">
      <c r="A54" s="77" t="s">
        <v>40</v>
      </c>
      <c r="B54" s="77" t="s">
        <v>31</v>
      </c>
      <c r="C54" s="76" t="s">
        <v>320</v>
      </c>
      <c r="D54" s="77" t="s">
        <v>322</v>
      </c>
      <c r="E54" s="86" t="s">
        <v>318</v>
      </c>
      <c r="F54" s="85">
        <v>6821.58</v>
      </c>
      <c r="G54" s="51"/>
    </row>
    <row r="55" spans="1:11" x14ac:dyDescent="0.25">
      <c r="A55" s="77"/>
      <c r="B55" s="77"/>
      <c r="C55" s="78"/>
      <c r="D55" s="77"/>
      <c r="E55" s="79"/>
      <c r="F55" s="80"/>
      <c r="G55" s="51"/>
    </row>
    <row r="56" spans="1:11" x14ac:dyDescent="0.25">
      <c r="A56" s="77"/>
      <c r="B56" s="77"/>
      <c r="C56" s="78"/>
      <c r="D56" s="77"/>
      <c r="E56" s="79"/>
      <c r="F56" s="80"/>
      <c r="G56" s="51"/>
    </row>
    <row r="57" spans="1:11" ht="15.75" thickBot="1" x14ac:dyDescent="0.3">
      <c r="A57" s="77"/>
      <c r="B57" s="77"/>
      <c r="C57" s="77"/>
      <c r="D57" s="77"/>
      <c r="E57" s="77"/>
      <c r="F57" s="81">
        <v>0</v>
      </c>
      <c r="G57" s="51"/>
    </row>
    <row r="58" spans="1:11" ht="15.75" thickBot="1" x14ac:dyDescent="0.3">
      <c r="A58" s="9" t="s">
        <v>39</v>
      </c>
      <c r="B58" s="10"/>
      <c r="C58" s="10"/>
      <c r="D58" s="10"/>
      <c r="E58" s="10"/>
      <c r="F58" s="61">
        <f>SUM(F7:F57)</f>
        <v>5274769.3000000007</v>
      </c>
      <c r="G58" s="51"/>
    </row>
    <row r="59" spans="1:11" ht="16.5" x14ac:dyDescent="0.35">
      <c r="A59" s="5"/>
      <c r="B59" s="5"/>
      <c r="C59" s="5"/>
      <c r="D59" s="5"/>
      <c r="E59" s="5"/>
      <c r="F59" s="11">
        <v>5274769.3</v>
      </c>
    </row>
    <row r="60" spans="1:11" x14ac:dyDescent="0.25">
      <c r="A60" s="38"/>
      <c r="B60" s="38"/>
      <c r="C60" s="38"/>
      <c r="D60" s="38"/>
      <c r="E60" s="38"/>
      <c r="F60" s="62"/>
    </row>
    <row r="61" spans="1:11" x14ac:dyDescent="0.25">
      <c r="A61" s="38"/>
      <c r="B61" s="38"/>
      <c r="C61" s="38"/>
      <c r="D61" s="38"/>
      <c r="E61" s="38"/>
      <c r="F61" s="63"/>
    </row>
    <row r="62" spans="1:11" x14ac:dyDescent="0.25">
      <c r="A62" s="38"/>
      <c r="B62" s="38"/>
      <c r="C62" s="38"/>
      <c r="D62" s="38"/>
      <c r="E62" s="38"/>
      <c r="F62" s="63"/>
    </row>
    <row r="63" spans="1:11" x14ac:dyDescent="0.25">
      <c r="A63" s="60"/>
      <c r="B63" s="60"/>
      <c r="C63" s="60"/>
      <c r="D63" s="60"/>
      <c r="E63" s="60"/>
      <c r="F63" s="63"/>
      <c r="G63" s="49"/>
    </row>
    <row r="64" spans="1:11" x14ac:dyDescent="0.25">
      <c r="A64" s="60"/>
      <c r="B64" s="60"/>
      <c r="C64" s="60"/>
      <c r="D64" s="60"/>
      <c r="E64" s="60"/>
      <c r="F64" s="62"/>
    </row>
    <row r="65" spans="1:6" x14ac:dyDescent="0.25">
      <c r="A65" s="60"/>
      <c r="B65" s="60"/>
      <c r="C65" s="60"/>
      <c r="D65" s="60"/>
      <c r="E65" s="60"/>
      <c r="F65" s="8"/>
    </row>
    <row r="66" spans="1:6" x14ac:dyDescent="0.25">
      <c r="A66" s="5"/>
      <c r="B66" s="5"/>
      <c r="C66" s="5"/>
      <c r="D66" s="5"/>
      <c r="E66" s="64"/>
      <c r="F66" s="8"/>
    </row>
  </sheetData>
  <mergeCells count="3">
    <mergeCell ref="A1:F1"/>
    <mergeCell ref="A2:F2"/>
    <mergeCell ref="A3:F3"/>
  </mergeCells>
  <pageMargins left="1.1499999999999999" right="0.19685039370078741" top="0.35433070866141736" bottom="1.1023622047244095" header="0.15748031496062992" footer="0.31496062992125984"/>
  <pageSetup scale="70" orientation="portrait" r:id="rId1"/>
  <headerFooter>
    <oddFooter>&amp;L&amp;10P&amp;"-,Negrita"REPARARO POR:
IVELISSE VARGAS S.
CONTADORA
Pag.&amp;P/3&amp;C&amp;"-,Negrita"&amp;9REVISADO POR:
RAISA ROBLES N
ENC. CONTABILIDAD&amp;R&amp;"-,Negrita"&amp;10AUTORIZADO  POR: 
FELIX RAMIREZ
DIR. FINANCIERO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BA0A-9361-44D0-94D8-4FC90251D535}">
  <dimension ref="A2:F26"/>
  <sheetViews>
    <sheetView workbookViewId="0">
      <selection activeCell="A24" sqref="A24:E26"/>
    </sheetView>
  </sheetViews>
  <sheetFormatPr baseColWidth="10" defaultRowHeight="15" x14ac:dyDescent="0.25"/>
  <cols>
    <col min="2" max="2" width="25.140625" customWidth="1"/>
    <col min="3" max="3" width="15.28515625" customWidth="1"/>
    <col min="4" max="4" width="15" customWidth="1"/>
    <col min="5" max="5" width="23.85546875" customWidth="1"/>
  </cols>
  <sheetData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x14ac:dyDescent="0.25">
      <c r="A4" s="13"/>
      <c r="B4" s="13"/>
      <c r="C4" s="13"/>
      <c r="D4" s="13"/>
      <c r="E4" s="13"/>
      <c r="F4" s="13"/>
    </row>
    <row r="5" spans="1:6" x14ac:dyDescent="0.25">
      <c r="A5" s="13"/>
      <c r="B5" s="13"/>
      <c r="C5" s="13"/>
      <c r="D5" s="13"/>
      <c r="E5" s="13"/>
      <c r="F5" s="13"/>
    </row>
    <row r="6" spans="1:6" x14ac:dyDescent="0.25">
      <c r="A6" s="109" t="s">
        <v>0</v>
      </c>
      <c r="B6" s="109"/>
      <c r="C6" s="109"/>
      <c r="D6" s="109"/>
      <c r="E6" s="109"/>
      <c r="F6" s="109"/>
    </row>
    <row r="7" spans="1:6" x14ac:dyDescent="0.25">
      <c r="A7" s="111" t="s">
        <v>46</v>
      </c>
      <c r="B7" s="111"/>
      <c r="C7" s="111"/>
      <c r="D7" s="111"/>
      <c r="E7" s="111"/>
      <c r="F7" s="111"/>
    </row>
    <row r="8" spans="1:6" x14ac:dyDescent="0.25">
      <c r="A8" s="109" t="s">
        <v>2</v>
      </c>
      <c r="B8" s="109"/>
      <c r="C8" s="109"/>
      <c r="D8" s="109"/>
      <c r="E8" s="109"/>
      <c r="F8" s="109"/>
    </row>
    <row r="9" spans="1:6" x14ac:dyDescent="0.25">
      <c r="A9" s="13"/>
      <c r="B9" s="13"/>
      <c r="C9" s="13"/>
      <c r="D9" s="13"/>
      <c r="E9" s="13"/>
      <c r="F9" s="13"/>
    </row>
    <row r="10" spans="1:6" x14ac:dyDescent="0.25">
      <c r="A10" s="13"/>
      <c r="B10" s="13"/>
      <c r="C10" s="13"/>
      <c r="D10" s="13"/>
      <c r="E10" s="13"/>
      <c r="F10" s="13"/>
    </row>
    <row r="11" spans="1:6" x14ac:dyDescent="0.25">
      <c r="A11" s="2" t="s">
        <v>3</v>
      </c>
      <c r="B11" s="2" t="s">
        <v>4</v>
      </c>
      <c r="C11" s="2" t="s">
        <v>5</v>
      </c>
      <c r="D11" s="2" t="s">
        <v>6</v>
      </c>
      <c r="E11" s="3" t="s">
        <v>7</v>
      </c>
      <c r="F11" s="3" t="s">
        <v>8</v>
      </c>
    </row>
    <row r="12" spans="1:6" ht="36.75" x14ac:dyDescent="0.25">
      <c r="A12" s="5" t="s">
        <v>47</v>
      </c>
      <c r="B12" s="6" t="s">
        <v>48</v>
      </c>
      <c r="C12" s="18" t="s">
        <v>49</v>
      </c>
      <c r="D12" s="5"/>
      <c r="E12" s="6" t="s">
        <v>50</v>
      </c>
      <c r="F12" s="8">
        <v>686.4</v>
      </c>
    </row>
    <row r="13" spans="1:6" ht="36.75" x14ac:dyDescent="0.25">
      <c r="A13" s="5" t="s">
        <v>47</v>
      </c>
      <c r="B13" s="6" t="s">
        <v>48</v>
      </c>
      <c r="C13" s="18" t="s">
        <v>49</v>
      </c>
      <c r="D13" s="5"/>
      <c r="E13" s="6" t="s">
        <v>50</v>
      </c>
      <c r="F13" s="19">
        <v>8153.5</v>
      </c>
    </row>
    <row r="14" spans="1:6" ht="36.75" x14ac:dyDescent="0.25">
      <c r="A14" s="5" t="s">
        <v>47</v>
      </c>
      <c r="B14" s="6" t="s">
        <v>48</v>
      </c>
      <c r="C14" s="18" t="s">
        <v>49</v>
      </c>
      <c r="D14" s="5"/>
      <c r="E14" s="6" t="s">
        <v>50</v>
      </c>
      <c r="F14" s="19">
        <v>8165</v>
      </c>
    </row>
    <row r="15" spans="1:6" ht="24.75" x14ac:dyDescent="0.25">
      <c r="A15" s="5" t="s">
        <v>51</v>
      </c>
      <c r="B15" s="5" t="s">
        <v>52</v>
      </c>
      <c r="C15" s="18" t="s">
        <v>49</v>
      </c>
      <c r="D15" s="5"/>
      <c r="E15" s="6" t="s">
        <v>50</v>
      </c>
      <c r="F15" s="8">
        <v>115000</v>
      </c>
    </row>
    <row r="16" spans="1:6" ht="40.5" x14ac:dyDescent="0.35">
      <c r="A16" s="5" t="s">
        <v>51</v>
      </c>
      <c r="B16" s="5" t="s">
        <v>52</v>
      </c>
      <c r="C16" s="18" t="s">
        <v>49</v>
      </c>
      <c r="D16" s="14"/>
      <c r="E16" s="12" t="s">
        <v>53</v>
      </c>
      <c r="F16" s="20">
        <v>15948</v>
      </c>
    </row>
    <row r="17" spans="1:6" ht="15.75" thickBot="1" x14ac:dyDescent="0.3">
      <c r="A17" s="14"/>
      <c r="B17" s="14"/>
      <c r="C17" s="14"/>
      <c r="D17" s="14"/>
      <c r="E17" s="14"/>
      <c r="F17" s="14"/>
    </row>
    <row r="18" spans="1:6" ht="15.75" thickBot="1" x14ac:dyDescent="0.3">
      <c r="A18" s="22"/>
      <c r="B18" s="23"/>
      <c r="C18" s="23"/>
      <c r="D18" s="23"/>
      <c r="E18" s="23"/>
      <c r="F18" s="16">
        <f>SUM(F12:F17)</f>
        <v>147952.9</v>
      </c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4" spans="1:6" x14ac:dyDescent="0.25">
      <c r="A24" s="21" t="s">
        <v>41</v>
      </c>
      <c r="B24" s="21"/>
      <c r="C24" s="21" t="s">
        <v>55</v>
      </c>
      <c r="D24" s="21"/>
      <c r="E24" s="21" t="s">
        <v>57</v>
      </c>
      <c r="F24" s="21"/>
    </row>
    <row r="25" spans="1:6" x14ac:dyDescent="0.25">
      <c r="A25" s="21" t="s">
        <v>54</v>
      </c>
      <c r="B25" s="21"/>
      <c r="C25" s="21" t="s">
        <v>43</v>
      </c>
      <c r="D25" s="21"/>
      <c r="E25" s="21" t="s">
        <v>44</v>
      </c>
      <c r="F25" s="21"/>
    </row>
    <row r="26" spans="1:6" x14ac:dyDescent="0.25">
      <c r="A26" s="21" t="s">
        <v>42</v>
      </c>
      <c r="B26" s="21"/>
      <c r="C26" s="21" t="s">
        <v>56</v>
      </c>
      <c r="D26" s="21"/>
      <c r="E26" s="21" t="s">
        <v>45</v>
      </c>
      <c r="F26" s="21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45B0-6F91-4851-AF42-17F8844D5117}">
  <dimension ref="A8:H38"/>
  <sheetViews>
    <sheetView workbookViewId="0">
      <selection sqref="A1:C4"/>
    </sheetView>
  </sheetViews>
  <sheetFormatPr baseColWidth="10" defaultRowHeight="15" x14ac:dyDescent="0.25"/>
  <cols>
    <col min="1" max="1" width="12" bestFit="1" customWidth="1"/>
    <col min="2" max="2" width="32.42578125" customWidth="1"/>
    <col min="3" max="3" width="19" customWidth="1"/>
    <col min="4" max="4" width="9.28515625" customWidth="1"/>
    <col min="5" max="5" width="34" customWidth="1"/>
    <col min="6" max="6" width="16" customWidth="1"/>
    <col min="8" max="8" width="14.140625" bestFit="1" customWidth="1"/>
  </cols>
  <sheetData>
    <row r="8" spans="1:7" x14ac:dyDescent="0.25">
      <c r="A8" s="111" t="s">
        <v>0</v>
      </c>
      <c r="B8" s="111"/>
      <c r="C8" s="111"/>
      <c r="D8" s="111"/>
      <c r="E8" s="111"/>
      <c r="F8" s="111"/>
    </row>
    <row r="9" spans="1:7" x14ac:dyDescent="0.25">
      <c r="A9" s="111" t="s">
        <v>58</v>
      </c>
      <c r="B9" s="111"/>
      <c r="C9" s="111"/>
      <c r="D9" s="111"/>
      <c r="E9" s="111"/>
      <c r="F9" s="111"/>
    </row>
    <row r="10" spans="1:7" x14ac:dyDescent="0.25">
      <c r="A10" s="111" t="s">
        <v>157</v>
      </c>
      <c r="B10" s="111"/>
      <c r="C10" s="111"/>
      <c r="D10" s="111"/>
      <c r="E10" s="111"/>
      <c r="F10" s="111"/>
    </row>
    <row r="11" spans="1:7" ht="39" x14ac:dyDescent="0.25">
      <c r="A11" s="2" t="s">
        <v>3</v>
      </c>
      <c r="B11" s="3" t="s">
        <v>4</v>
      </c>
      <c r="C11" s="1" t="s">
        <v>5</v>
      </c>
      <c r="D11" s="3" t="s">
        <v>6</v>
      </c>
      <c r="E11" s="3" t="s">
        <v>7</v>
      </c>
      <c r="F11" s="3" t="s">
        <v>8</v>
      </c>
    </row>
    <row r="12" spans="1:7" ht="34.5" x14ac:dyDescent="0.25">
      <c r="A12" s="93" t="s">
        <v>158</v>
      </c>
      <c r="B12" s="96" t="s">
        <v>159</v>
      </c>
      <c r="C12" s="97" t="s">
        <v>49</v>
      </c>
      <c r="D12" s="65" t="s">
        <v>160</v>
      </c>
      <c r="E12" s="74" t="s">
        <v>161</v>
      </c>
      <c r="F12" s="95">
        <v>75000</v>
      </c>
    </row>
    <row r="13" spans="1:7" ht="34.5" x14ac:dyDescent="0.25">
      <c r="A13" s="98">
        <v>407000332</v>
      </c>
      <c r="B13" s="99" t="s">
        <v>162</v>
      </c>
      <c r="C13" s="97" t="s">
        <v>49</v>
      </c>
      <c r="D13" s="65" t="s">
        <v>163</v>
      </c>
      <c r="E13" s="74" t="s">
        <v>164</v>
      </c>
      <c r="F13" s="100">
        <v>416666.66</v>
      </c>
      <c r="G13" s="49">
        <v>0</v>
      </c>
    </row>
    <row r="14" spans="1:7" ht="34.5" x14ac:dyDescent="0.25">
      <c r="A14" s="90">
        <v>430157112</v>
      </c>
      <c r="B14" s="70" t="s">
        <v>165</v>
      </c>
      <c r="C14" s="97" t="s">
        <v>49</v>
      </c>
      <c r="D14" s="65" t="s">
        <v>163</v>
      </c>
      <c r="E14" s="74" t="s">
        <v>161</v>
      </c>
      <c r="F14" s="100">
        <v>40000</v>
      </c>
    </row>
    <row r="15" spans="1:7" ht="34.5" x14ac:dyDescent="0.25">
      <c r="A15" s="90">
        <v>430231462</v>
      </c>
      <c r="B15" s="70" t="s">
        <v>166</v>
      </c>
      <c r="C15" s="97" t="s">
        <v>49</v>
      </c>
      <c r="D15" s="65" t="s">
        <v>163</v>
      </c>
      <c r="E15" s="74" t="s">
        <v>161</v>
      </c>
      <c r="F15" s="101">
        <v>375000</v>
      </c>
    </row>
    <row r="16" spans="1:7" ht="34.5" x14ac:dyDescent="0.25">
      <c r="A16" s="90">
        <v>401500396</v>
      </c>
      <c r="B16" s="99" t="s">
        <v>167</v>
      </c>
      <c r="C16" s="97" t="s">
        <v>49</v>
      </c>
      <c r="D16" s="65" t="s">
        <v>168</v>
      </c>
      <c r="E16" s="74" t="s">
        <v>59</v>
      </c>
      <c r="F16" s="71">
        <v>135000</v>
      </c>
    </row>
    <row r="17" spans="1:8" ht="34.5" x14ac:dyDescent="0.25">
      <c r="A17" s="90">
        <v>402065102</v>
      </c>
      <c r="B17" s="70" t="s">
        <v>169</v>
      </c>
      <c r="C17" s="97" t="s">
        <v>49</v>
      </c>
      <c r="D17" s="65" t="s">
        <v>168</v>
      </c>
      <c r="E17" s="74" t="s">
        <v>59</v>
      </c>
      <c r="F17" s="71">
        <v>166666.66</v>
      </c>
    </row>
    <row r="18" spans="1:8" ht="34.5" x14ac:dyDescent="0.25">
      <c r="A18" s="90">
        <v>430018899</v>
      </c>
      <c r="B18" s="91" t="s">
        <v>170</v>
      </c>
      <c r="C18" s="97" t="s">
        <v>49</v>
      </c>
      <c r="D18" s="65" t="s">
        <v>168</v>
      </c>
      <c r="E18" s="74" t="s">
        <v>328</v>
      </c>
      <c r="F18" s="100">
        <v>60000</v>
      </c>
    </row>
    <row r="19" spans="1:8" ht="34.5" x14ac:dyDescent="0.25">
      <c r="A19" s="90">
        <v>30062456</v>
      </c>
      <c r="B19" s="70" t="s">
        <v>171</v>
      </c>
      <c r="C19" s="97" t="s">
        <v>49</v>
      </c>
      <c r="D19" s="65" t="s">
        <v>168</v>
      </c>
      <c r="E19" s="74" t="s">
        <v>325</v>
      </c>
      <c r="F19" s="100">
        <v>70000</v>
      </c>
    </row>
    <row r="20" spans="1:8" ht="34.5" x14ac:dyDescent="0.25">
      <c r="A20" s="90">
        <v>430160784</v>
      </c>
      <c r="B20" s="91" t="s">
        <v>172</v>
      </c>
      <c r="C20" s="97" t="s">
        <v>49</v>
      </c>
      <c r="D20" s="65" t="s">
        <v>168</v>
      </c>
      <c r="E20" s="74" t="s">
        <v>59</v>
      </c>
      <c r="F20" s="101">
        <v>30000</v>
      </c>
    </row>
    <row r="21" spans="1:8" ht="34.5" x14ac:dyDescent="0.25">
      <c r="A21" s="90">
        <v>401051532</v>
      </c>
      <c r="B21" s="91" t="s">
        <v>173</v>
      </c>
      <c r="C21" s="97" t="s">
        <v>49</v>
      </c>
      <c r="D21" s="65" t="s">
        <v>168</v>
      </c>
      <c r="E21" s="74" t="s">
        <v>161</v>
      </c>
      <c r="F21" s="71">
        <v>833333.33</v>
      </c>
    </row>
    <row r="22" spans="1:8" ht="34.5" x14ac:dyDescent="0.25">
      <c r="A22" s="90">
        <v>407000349</v>
      </c>
      <c r="B22" s="70" t="s">
        <v>174</v>
      </c>
      <c r="C22" s="97" t="s">
        <v>49</v>
      </c>
      <c r="D22" s="65" t="s">
        <v>168</v>
      </c>
      <c r="E22" s="74" t="s">
        <v>161</v>
      </c>
      <c r="F22" s="71">
        <v>104166.66</v>
      </c>
    </row>
    <row r="23" spans="1:8" ht="34.5" x14ac:dyDescent="0.25">
      <c r="A23" s="112">
        <v>414012261</v>
      </c>
      <c r="B23" s="86" t="s">
        <v>175</v>
      </c>
      <c r="C23" s="97" t="s">
        <v>49</v>
      </c>
      <c r="D23" s="65" t="s">
        <v>168</v>
      </c>
      <c r="E23" s="86" t="s">
        <v>324</v>
      </c>
      <c r="F23" s="101">
        <v>41666.660000000003</v>
      </c>
    </row>
    <row r="24" spans="1:8" ht="34.5" x14ac:dyDescent="0.25">
      <c r="A24" s="112">
        <v>430080901</v>
      </c>
      <c r="B24" s="76" t="s">
        <v>323</v>
      </c>
      <c r="C24" s="97" t="s">
        <v>49</v>
      </c>
      <c r="D24" s="53" t="s">
        <v>168</v>
      </c>
      <c r="E24" s="86" t="s">
        <v>324</v>
      </c>
      <c r="F24" s="101">
        <v>60000</v>
      </c>
    </row>
    <row r="25" spans="1:8" ht="34.5" x14ac:dyDescent="0.25">
      <c r="A25" s="112">
        <v>430244589</v>
      </c>
      <c r="B25" s="76" t="s">
        <v>326</v>
      </c>
      <c r="C25" s="97" t="s">
        <v>49</v>
      </c>
      <c r="D25" s="53" t="s">
        <v>168</v>
      </c>
      <c r="E25" s="86" t="s">
        <v>324</v>
      </c>
      <c r="F25" s="102">
        <v>10000</v>
      </c>
    </row>
    <row r="26" spans="1:8" ht="34.5" x14ac:dyDescent="0.25">
      <c r="A26" s="112">
        <v>422001868</v>
      </c>
      <c r="B26" s="86" t="s">
        <v>327</v>
      </c>
      <c r="C26" s="97" t="s">
        <v>49</v>
      </c>
      <c r="D26" s="53" t="s">
        <v>168</v>
      </c>
      <c r="E26" s="86" t="s">
        <v>324</v>
      </c>
      <c r="F26" s="101">
        <v>125000</v>
      </c>
    </row>
    <row r="27" spans="1:8" ht="47.25" customHeight="1" x14ac:dyDescent="0.25">
      <c r="A27" s="113">
        <v>430202551</v>
      </c>
      <c r="B27" s="70" t="s">
        <v>329</v>
      </c>
      <c r="C27" s="97" t="s">
        <v>49</v>
      </c>
      <c r="D27" s="53" t="s">
        <v>331</v>
      </c>
      <c r="E27" s="54" t="s">
        <v>330</v>
      </c>
      <c r="F27" s="102">
        <v>276470</v>
      </c>
    </row>
    <row r="28" spans="1:8" x14ac:dyDescent="0.25">
      <c r="A28" s="50"/>
      <c r="B28" s="51"/>
      <c r="C28" s="52"/>
      <c r="D28" s="53"/>
      <c r="E28" s="54"/>
    </row>
    <row r="29" spans="1:8" x14ac:dyDescent="0.25">
      <c r="A29" s="103" t="s">
        <v>332</v>
      </c>
      <c r="B29" s="104"/>
      <c r="C29" s="105"/>
      <c r="D29" s="106"/>
      <c r="E29" s="107"/>
      <c r="F29" s="108">
        <f>SUM(F12:F27)</f>
        <v>2818969.97</v>
      </c>
    </row>
    <row r="30" spans="1:8" x14ac:dyDescent="0.25">
      <c r="A30" s="50"/>
      <c r="B30" s="51"/>
      <c r="C30" s="52"/>
      <c r="D30" s="53"/>
      <c r="E30" s="54"/>
      <c r="F30" s="55">
        <v>2818969.97</v>
      </c>
      <c r="H30" s="49"/>
    </row>
    <row r="31" spans="1:8" x14ac:dyDescent="0.25">
      <c r="A31" s="38"/>
      <c r="B31" s="38"/>
      <c r="C31" s="38"/>
      <c r="D31" s="38"/>
      <c r="E31" s="38"/>
      <c r="F31" s="55"/>
    </row>
    <row r="32" spans="1:8" x14ac:dyDescent="0.25">
      <c r="A32" s="60" t="s">
        <v>41</v>
      </c>
      <c r="B32" s="60"/>
      <c r="C32" s="60" t="s">
        <v>55</v>
      </c>
      <c r="D32" s="60"/>
      <c r="E32" s="60" t="s">
        <v>57</v>
      </c>
    </row>
    <row r="33" spans="1:5" x14ac:dyDescent="0.25">
      <c r="A33" s="60" t="s">
        <v>54</v>
      </c>
      <c r="B33" s="60"/>
      <c r="C33" s="60" t="s">
        <v>43</v>
      </c>
      <c r="D33" s="60"/>
      <c r="E33" s="60" t="s">
        <v>44</v>
      </c>
    </row>
    <row r="34" spans="1:5" x14ac:dyDescent="0.25">
      <c r="A34" s="60" t="s">
        <v>42</v>
      </c>
      <c r="B34" s="60"/>
      <c r="C34" s="60" t="s">
        <v>60</v>
      </c>
      <c r="D34" s="60"/>
      <c r="E34" s="60" t="s">
        <v>45</v>
      </c>
    </row>
    <row r="36" spans="1:5" x14ac:dyDescent="0.25">
      <c r="A36" s="50"/>
      <c r="B36" s="51"/>
      <c r="C36" s="52"/>
      <c r="D36" s="53"/>
      <c r="E36" s="54"/>
    </row>
    <row r="37" spans="1:5" x14ac:dyDescent="0.25">
      <c r="A37" s="50"/>
      <c r="B37" s="51"/>
      <c r="C37" s="52"/>
      <c r="D37" s="53"/>
      <c r="E37" s="54"/>
    </row>
    <row r="38" spans="1:5" x14ac:dyDescent="0.25">
      <c r="A38" s="50"/>
      <c r="B38" s="51"/>
      <c r="C38" s="52"/>
      <c r="D38" s="53"/>
      <c r="E38" s="54"/>
    </row>
  </sheetData>
  <mergeCells count="3">
    <mergeCell ref="A8:F8"/>
    <mergeCell ref="A9:F9"/>
    <mergeCell ref="A10:F10"/>
  </mergeCells>
  <pageMargins left="0.39370078740157483" right="0.15748031496062992" top="0.47244094488188981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1A2E-1A16-4757-8668-BCA2D4E7B872}">
  <dimension ref="A4:F62"/>
  <sheetViews>
    <sheetView tabSelected="1" workbookViewId="0">
      <selection activeCell="B1" sqref="B1"/>
    </sheetView>
  </sheetViews>
  <sheetFormatPr baseColWidth="10" defaultRowHeight="15" x14ac:dyDescent="0.25"/>
  <cols>
    <col min="1" max="1" width="14.85546875" customWidth="1"/>
    <col min="2" max="2" width="34" customWidth="1"/>
    <col min="3" max="3" width="19.42578125" customWidth="1"/>
    <col min="4" max="4" width="16.7109375" customWidth="1"/>
    <col min="5" max="5" width="32.42578125" customWidth="1"/>
  </cols>
  <sheetData>
    <row r="4" spans="1:6" x14ac:dyDescent="0.25">
      <c r="A4" s="13"/>
      <c r="B4" s="13"/>
      <c r="C4" s="13"/>
      <c r="D4" s="13"/>
      <c r="E4" s="13"/>
      <c r="F4" s="13"/>
    </row>
    <row r="5" spans="1:6" x14ac:dyDescent="0.25">
      <c r="A5" s="111" t="s">
        <v>0</v>
      </c>
      <c r="B5" s="111"/>
      <c r="C5" s="111"/>
      <c r="D5" s="111"/>
      <c r="E5" s="111"/>
      <c r="F5" s="111"/>
    </row>
    <row r="6" spans="1:6" x14ac:dyDescent="0.25">
      <c r="A6" s="111" t="s">
        <v>61</v>
      </c>
      <c r="B6" s="111"/>
      <c r="C6" s="111"/>
      <c r="D6" s="111"/>
      <c r="E6" s="111"/>
      <c r="F6" s="111"/>
    </row>
    <row r="7" spans="1:6" x14ac:dyDescent="0.25">
      <c r="A7" s="111" t="s">
        <v>157</v>
      </c>
      <c r="B7" s="111"/>
      <c r="C7" s="111"/>
      <c r="D7" s="111"/>
      <c r="E7" s="111"/>
      <c r="F7" s="111"/>
    </row>
    <row r="8" spans="1:6" ht="78.75" x14ac:dyDescent="0.25">
      <c r="A8" s="26" t="s">
        <v>62</v>
      </c>
      <c r="B8" s="26" t="s">
        <v>4</v>
      </c>
      <c r="C8" s="27" t="s">
        <v>63</v>
      </c>
      <c r="D8" s="26" t="s">
        <v>64</v>
      </c>
      <c r="E8" s="26" t="s">
        <v>7</v>
      </c>
      <c r="F8" s="26" t="s">
        <v>65</v>
      </c>
    </row>
    <row r="9" spans="1:6" ht="72.75" x14ac:dyDescent="0.25">
      <c r="A9" s="24">
        <v>310292659</v>
      </c>
      <c r="B9" s="38" t="s">
        <v>66</v>
      </c>
      <c r="C9" s="28" t="s">
        <v>67</v>
      </c>
      <c r="D9" s="29">
        <v>43592</v>
      </c>
      <c r="E9" s="30" t="s">
        <v>68</v>
      </c>
      <c r="F9" s="39">
        <v>187240</v>
      </c>
    </row>
    <row r="10" spans="1:6" ht="84.75" x14ac:dyDescent="0.25">
      <c r="A10" s="24">
        <v>430019501</v>
      </c>
      <c r="B10" s="38" t="s">
        <v>69</v>
      </c>
      <c r="C10" s="28" t="s">
        <v>70</v>
      </c>
      <c r="D10" s="29">
        <v>43522</v>
      </c>
      <c r="E10" s="30" t="s">
        <v>71</v>
      </c>
      <c r="F10" s="40">
        <v>840000</v>
      </c>
    </row>
    <row r="11" spans="1:6" ht="96.75" x14ac:dyDescent="0.25">
      <c r="A11" s="24">
        <v>130926719</v>
      </c>
      <c r="B11" s="38" t="s">
        <v>72</v>
      </c>
      <c r="C11" s="28" t="s">
        <v>73</v>
      </c>
      <c r="D11" s="29">
        <v>43789</v>
      </c>
      <c r="E11" s="30" t="s">
        <v>74</v>
      </c>
      <c r="F11" s="40">
        <v>56320</v>
      </c>
    </row>
    <row r="12" spans="1:6" ht="60.75" x14ac:dyDescent="0.25">
      <c r="A12" s="24">
        <v>430035752</v>
      </c>
      <c r="B12" s="38" t="s">
        <v>75</v>
      </c>
      <c r="C12" s="31" t="s">
        <v>49</v>
      </c>
      <c r="D12" s="29">
        <v>43800</v>
      </c>
      <c r="E12" s="30" t="s">
        <v>76</v>
      </c>
      <c r="F12" s="40">
        <v>50000</v>
      </c>
    </row>
    <row r="13" spans="1:6" ht="60.75" x14ac:dyDescent="0.25">
      <c r="A13" s="24">
        <v>47000822</v>
      </c>
      <c r="B13" s="38" t="s">
        <v>77</v>
      </c>
      <c r="C13" s="31" t="s">
        <v>49</v>
      </c>
      <c r="D13" s="29">
        <v>43774</v>
      </c>
      <c r="E13" s="30" t="s">
        <v>78</v>
      </c>
      <c r="F13" s="40">
        <v>30000</v>
      </c>
    </row>
    <row r="14" spans="1:6" ht="60.75" x14ac:dyDescent="0.25">
      <c r="A14" s="24">
        <v>47000822</v>
      </c>
      <c r="B14" s="38" t="s">
        <v>77</v>
      </c>
      <c r="C14" s="31" t="s">
        <v>49</v>
      </c>
      <c r="D14" s="29">
        <v>43805</v>
      </c>
      <c r="E14" s="30" t="s">
        <v>79</v>
      </c>
      <c r="F14" s="40">
        <v>30000</v>
      </c>
    </row>
    <row r="15" spans="1:6" ht="60.75" x14ac:dyDescent="0.25">
      <c r="A15" s="24">
        <v>414012261</v>
      </c>
      <c r="B15" s="38" t="s">
        <v>80</v>
      </c>
      <c r="C15" s="31" t="s">
        <v>49</v>
      </c>
      <c r="D15" s="29">
        <v>43801</v>
      </c>
      <c r="E15" s="30" t="s">
        <v>81</v>
      </c>
      <c r="F15" s="39">
        <v>41666.660000000003</v>
      </c>
    </row>
    <row r="16" spans="1:6" ht="77.25" x14ac:dyDescent="0.25">
      <c r="A16" s="25">
        <v>414012261</v>
      </c>
      <c r="B16" s="38" t="s">
        <v>82</v>
      </c>
      <c r="C16" s="31" t="s">
        <v>49</v>
      </c>
      <c r="D16" s="29">
        <v>43800</v>
      </c>
      <c r="E16" s="32" t="s">
        <v>83</v>
      </c>
      <c r="F16" s="40">
        <v>30000</v>
      </c>
    </row>
    <row r="17" spans="1:6" ht="51.75" x14ac:dyDescent="0.25">
      <c r="A17" s="25">
        <v>430121134</v>
      </c>
      <c r="B17" s="14" t="s">
        <v>84</v>
      </c>
      <c r="C17" s="31" t="s">
        <v>49</v>
      </c>
      <c r="D17" s="33">
        <v>43803</v>
      </c>
      <c r="E17" s="32" t="s">
        <v>85</v>
      </c>
      <c r="F17" s="42">
        <v>20000</v>
      </c>
    </row>
    <row r="18" spans="1:6" ht="64.5" x14ac:dyDescent="0.25">
      <c r="A18" s="25">
        <v>430175307</v>
      </c>
      <c r="B18" s="38" t="s">
        <v>86</v>
      </c>
      <c r="C18" s="28" t="s">
        <v>49</v>
      </c>
      <c r="D18" s="29">
        <v>43807</v>
      </c>
      <c r="E18" s="32" t="s">
        <v>87</v>
      </c>
      <c r="F18" s="42">
        <v>15000</v>
      </c>
    </row>
    <row r="19" spans="1:6" ht="64.5" x14ac:dyDescent="0.25">
      <c r="A19" s="25">
        <v>401502771</v>
      </c>
      <c r="B19" s="38" t="s">
        <v>88</v>
      </c>
      <c r="C19" s="28" t="s">
        <v>49</v>
      </c>
      <c r="D19" s="29">
        <v>43801</v>
      </c>
      <c r="E19" s="32" t="s">
        <v>89</v>
      </c>
      <c r="F19" s="42">
        <v>80000</v>
      </c>
    </row>
    <row r="20" spans="1:6" ht="64.5" x14ac:dyDescent="0.25">
      <c r="A20" s="25">
        <v>406011348</v>
      </c>
      <c r="B20" s="14" t="s">
        <v>90</v>
      </c>
      <c r="C20" s="28" t="s">
        <v>49</v>
      </c>
      <c r="D20" s="33">
        <v>43804</v>
      </c>
      <c r="E20" s="32" t="s">
        <v>91</v>
      </c>
      <c r="F20" s="42">
        <v>30000</v>
      </c>
    </row>
    <row r="21" spans="1:6" ht="64.5" x14ac:dyDescent="0.25">
      <c r="A21" s="25">
        <v>408000848</v>
      </c>
      <c r="B21" s="14" t="s">
        <v>92</v>
      </c>
      <c r="C21" s="28" t="s">
        <v>49</v>
      </c>
      <c r="D21" s="33">
        <v>43804</v>
      </c>
      <c r="E21" s="32" t="s">
        <v>93</v>
      </c>
      <c r="F21" s="42">
        <v>80000</v>
      </c>
    </row>
    <row r="22" spans="1:6" ht="64.5" x14ac:dyDescent="0.25">
      <c r="A22" s="25">
        <v>407000349</v>
      </c>
      <c r="B22" s="14" t="s">
        <v>94</v>
      </c>
      <c r="C22" s="31" t="s">
        <v>49</v>
      </c>
      <c r="D22" s="33">
        <v>43801</v>
      </c>
      <c r="E22" s="32" t="s">
        <v>95</v>
      </c>
      <c r="F22" s="42">
        <v>83333.33</v>
      </c>
    </row>
    <row r="23" spans="1:6" ht="64.5" x14ac:dyDescent="0.25">
      <c r="A23" s="25">
        <v>417007086</v>
      </c>
      <c r="B23" s="14" t="s">
        <v>96</v>
      </c>
      <c r="C23" s="31" t="s">
        <v>49</v>
      </c>
      <c r="D23" s="33">
        <v>43802</v>
      </c>
      <c r="E23" s="32" t="s">
        <v>97</v>
      </c>
      <c r="F23" s="42">
        <v>30000</v>
      </c>
    </row>
    <row r="24" spans="1:6" ht="77.25" x14ac:dyDescent="0.25">
      <c r="A24" s="25">
        <v>430017752</v>
      </c>
      <c r="B24" s="14" t="s">
        <v>98</v>
      </c>
      <c r="C24" s="31" t="s">
        <v>49</v>
      </c>
      <c r="D24" s="33">
        <v>43801</v>
      </c>
      <c r="E24" s="32" t="s">
        <v>99</v>
      </c>
      <c r="F24" s="42">
        <v>65000</v>
      </c>
    </row>
    <row r="25" spans="1:6" ht="64.5" x14ac:dyDescent="0.25">
      <c r="A25" s="25">
        <v>430215651</v>
      </c>
      <c r="B25" s="14" t="s">
        <v>100</v>
      </c>
      <c r="C25" s="31" t="s">
        <v>49</v>
      </c>
      <c r="D25" s="33">
        <v>43801</v>
      </c>
      <c r="E25" s="32" t="s">
        <v>101</v>
      </c>
      <c r="F25" s="42">
        <v>35000</v>
      </c>
    </row>
    <row r="26" spans="1:6" ht="64.5" x14ac:dyDescent="0.25">
      <c r="A26" s="25">
        <v>430105041</v>
      </c>
      <c r="B26" s="14" t="s">
        <v>102</v>
      </c>
      <c r="C26" s="31" t="s">
        <v>49</v>
      </c>
      <c r="D26" s="33">
        <v>43801</v>
      </c>
      <c r="E26" s="32" t="s">
        <v>103</v>
      </c>
      <c r="F26" s="42">
        <v>20000</v>
      </c>
    </row>
    <row r="27" spans="1:6" ht="51.75" x14ac:dyDescent="0.25">
      <c r="A27" s="25">
        <v>407000241</v>
      </c>
      <c r="B27" s="14" t="s">
        <v>104</v>
      </c>
      <c r="C27" s="31" t="s">
        <v>105</v>
      </c>
      <c r="D27" s="14"/>
      <c r="E27" s="32" t="s">
        <v>106</v>
      </c>
      <c r="F27" s="42">
        <v>125000</v>
      </c>
    </row>
    <row r="28" spans="1:6" ht="51.75" x14ac:dyDescent="0.25">
      <c r="A28" s="25">
        <v>430000299</v>
      </c>
      <c r="B28" s="14" t="s">
        <v>107</v>
      </c>
      <c r="C28" s="31" t="s">
        <v>108</v>
      </c>
      <c r="D28" s="33">
        <v>43468</v>
      </c>
      <c r="E28" s="32" t="s">
        <v>156</v>
      </c>
      <c r="F28" s="42">
        <v>140000</v>
      </c>
    </row>
    <row r="29" spans="1:6" ht="51.75" x14ac:dyDescent="0.25">
      <c r="A29" s="25">
        <v>401007452</v>
      </c>
      <c r="B29" s="14" t="s">
        <v>109</v>
      </c>
      <c r="C29" s="31" t="s">
        <v>110</v>
      </c>
      <c r="D29" s="33">
        <v>43466</v>
      </c>
      <c r="E29" s="32" t="s">
        <v>111</v>
      </c>
      <c r="F29" s="43">
        <v>166539.70000000001</v>
      </c>
    </row>
    <row r="30" spans="1:6" ht="102.75" x14ac:dyDescent="0.25">
      <c r="A30" s="25">
        <v>423002565</v>
      </c>
      <c r="B30" s="14" t="s">
        <v>112</v>
      </c>
      <c r="C30" s="31" t="s">
        <v>113</v>
      </c>
      <c r="D30" s="33">
        <v>43444</v>
      </c>
      <c r="E30" s="32" t="s">
        <v>114</v>
      </c>
      <c r="F30" s="44">
        <v>19820.939999999999</v>
      </c>
    </row>
    <row r="31" spans="1:6" ht="64.5" x14ac:dyDescent="0.25">
      <c r="A31" s="34" t="s">
        <v>115</v>
      </c>
      <c r="B31" s="14" t="s">
        <v>116</v>
      </c>
      <c r="C31" s="31" t="s">
        <v>117</v>
      </c>
      <c r="D31" s="33">
        <v>43608</v>
      </c>
      <c r="E31" s="32" t="s">
        <v>155</v>
      </c>
      <c r="F31" s="44">
        <v>131200</v>
      </c>
    </row>
    <row r="32" spans="1:6" ht="90" x14ac:dyDescent="0.25">
      <c r="A32" s="25">
        <v>131389325</v>
      </c>
      <c r="B32" s="14" t="s">
        <v>118</v>
      </c>
      <c r="C32" s="31" t="s">
        <v>119</v>
      </c>
      <c r="D32" s="33">
        <v>43213</v>
      </c>
      <c r="E32" s="32" t="s">
        <v>120</v>
      </c>
      <c r="F32" s="44">
        <v>20768</v>
      </c>
    </row>
    <row r="33" spans="1:6" ht="90" x14ac:dyDescent="0.25">
      <c r="A33" s="25">
        <v>101056304</v>
      </c>
      <c r="B33" s="14" t="s">
        <v>121</v>
      </c>
      <c r="C33" s="31" t="s">
        <v>122</v>
      </c>
      <c r="D33" s="33">
        <v>42817</v>
      </c>
      <c r="E33" s="32" t="s">
        <v>123</v>
      </c>
      <c r="F33" s="43">
        <v>8500</v>
      </c>
    </row>
    <row r="34" spans="1:6" ht="77.25" x14ac:dyDescent="0.25">
      <c r="A34" s="25">
        <v>101056304</v>
      </c>
      <c r="B34" s="14" t="s">
        <v>121</v>
      </c>
      <c r="C34" s="31" t="s">
        <v>124</v>
      </c>
      <c r="D34" s="33">
        <v>42718</v>
      </c>
      <c r="E34" s="32" t="s">
        <v>125</v>
      </c>
      <c r="F34" s="43">
        <v>3399.98</v>
      </c>
    </row>
    <row r="35" spans="1:6" ht="77.25" x14ac:dyDescent="0.25">
      <c r="A35" s="25">
        <v>101056304</v>
      </c>
      <c r="B35" s="14" t="s">
        <v>121</v>
      </c>
      <c r="C35" s="31" t="s">
        <v>126</v>
      </c>
      <c r="D35" s="33">
        <v>42768</v>
      </c>
      <c r="E35" s="32" t="s">
        <v>127</v>
      </c>
      <c r="F35" s="43">
        <v>5500</v>
      </c>
    </row>
    <row r="36" spans="1:6" ht="90" x14ac:dyDescent="0.25">
      <c r="A36" s="25">
        <v>101056304</v>
      </c>
      <c r="B36" s="14" t="s">
        <v>121</v>
      </c>
      <c r="C36" s="31" t="s">
        <v>128</v>
      </c>
      <c r="D36" s="33">
        <v>42889</v>
      </c>
      <c r="E36" s="32" t="s">
        <v>129</v>
      </c>
      <c r="F36" s="43">
        <v>11699.94</v>
      </c>
    </row>
    <row r="37" spans="1:6" ht="90" x14ac:dyDescent="0.25">
      <c r="A37" s="25">
        <v>101056304</v>
      </c>
      <c r="B37" s="14" t="s">
        <v>121</v>
      </c>
      <c r="C37" s="31" t="s">
        <v>130</v>
      </c>
      <c r="D37" s="33">
        <v>42962</v>
      </c>
      <c r="E37" s="32" t="s">
        <v>131</v>
      </c>
      <c r="F37" s="43">
        <v>8299.99</v>
      </c>
    </row>
    <row r="38" spans="1:6" ht="64.5" x14ac:dyDescent="0.25">
      <c r="A38" s="25">
        <v>401007479</v>
      </c>
      <c r="B38" s="14" t="s">
        <v>132</v>
      </c>
      <c r="C38" s="31" t="s">
        <v>133</v>
      </c>
      <c r="D38" s="33">
        <v>43447</v>
      </c>
      <c r="E38" s="32" t="s">
        <v>134</v>
      </c>
      <c r="F38" s="43">
        <v>20147</v>
      </c>
    </row>
    <row r="39" spans="1:6" ht="77.25" x14ac:dyDescent="0.25">
      <c r="A39" s="25">
        <v>415000124</v>
      </c>
      <c r="B39" s="14" t="s">
        <v>135</v>
      </c>
      <c r="C39" s="14"/>
      <c r="D39" s="14"/>
      <c r="E39" s="32" t="s">
        <v>136</v>
      </c>
      <c r="F39" s="43">
        <v>27940</v>
      </c>
    </row>
    <row r="40" spans="1:6" ht="77.25" x14ac:dyDescent="0.25">
      <c r="A40" s="25">
        <v>423002565</v>
      </c>
      <c r="B40" s="14" t="s">
        <v>112</v>
      </c>
      <c r="C40" s="31" t="s">
        <v>137</v>
      </c>
      <c r="D40" s="33">
        <v>43795</v>
      </c>
      <c r="E40" s="32" t="s">
        <v>138</v>
      </c>
      <c r="F40" s="43">
        <v>40680</v>
      </c>
    </row>
    <row r="41" spans="1:6" ht="39" x14ac:dyDescent="0.25">
      <c r="A41" s="35" t="s">
        <v>139</v>
      </c>
      <c r="B41" s="35" t="s">
        <v>140</v>
      </c>
      <c r="C41" s="36" t="s">
        <v>141</v>
      </c>
      <c r="D41" s="33">
        <v>44132</v>
      </c>
      <c r="E41" s="32" t="s">
        <v>142</v>
      </c>
      <c r="F41" s="43">
        <v>316813.90999999997</v>
      </c>
    </row>
    <row r="42" spans="1:6" ht="51.75" x14ac:dyDescent="0.25">
      <c r="A42" s="35" t="s">
        <v>139</v>
      </c>
      <c r="B42" s="35" t="s">
        <v>140</v>
      </c>
      <c r="C42" s="36" t="s">
        <v>143</v>
      </c>
      <c r="D42" s="33">
        <v>44127</v>
      </c>
      <c r="E42" s="32" t="s">
        <v>144</v>
      </c>
      <c r="F42" s="43">
        <v>6629.57</v>
      </c>
    </row>
    <row r="43" spans="1:6" ht="39" x14ac:dyDescent="0.25">
      <c r="A43" s="35" t="s">
        <v>139</v>
      </c>
      <c r="B43" s="35" t="s">
        <v>140</v>
      </c>
      <c r="C43" s="36" t="s">
        <v>145</v>
      </c>
      <c r="D43" s="33">
        <v>44130</v>
      </c>
      <c r="E43" s="32" t="s">
        <v>146</v>
      </c>
      <c r="F43" s="43">
        <v>7098.52</v>
      </c>
    </row>
    <row r="44" spans="1:6" ht="51.75" x14ac:dyDescent="0.25">
      <c r="A44" s="35" t="s">
        <v>139</v>
      </c>
      <c r="B44" s="35" t="s">
        <v>140</v>
      </c>
      <c r="C44" s="36" t="s">
        <v>147</v>
      </c>
      <c r="D44" s="33">
        <v>44132</v>
      </c>
      <c r="E44" s="32" t="s">
        <v>148</v>
      </c>
      <c r="F44" s="43">
        <v>7098.52</v>
      </c>
    </row>
    <row r="45" spans="1:6" ht="39" x14ac:dyDescent="0.25">
      <c r="A45" s="35" t="s">
        <v>139</v>
      </c>
      <c r="B45" s="35" t="s">
        <v>140</v>
      </c>
      <c r="C45" s="36" t="s">
        <v>149</v>
      </c>
      <c r="D45" s="33">
        <v>44133</v>
      </c>
      <c r="E45" s="32" t="s">
        <v>150</v>
      </c>
      <c r="F45" s="43">
        <v>12849.93</v>
      </c>
    </row>
    <row r="46" spans="1:6" ht="51.75" x14ac:dyDescent="0.25">
      <c r="A46" s="35" t="s">
        <v>139</v>
      </c>
      <c r="B46" s="35" t="s">
        <v>140</v>
      </c>
      <c r="C46" s="36" t="s">
        <v>151</v>
      </c>
      <c r="D46" s="33">
        <v>44161</v>
      </c>
      <c r="E46" s="32" t="s">
        <v>148</v>
      </c>
      <c r="F46" s="43">
        <v>14367.63</v>
      </c>
    </row>
    <row r="47" spans="1:6" ht="51.75" x14ac:dyDescent="0.25">
      <c r="A47" s="35" t="s">
        <v>139</v>
      </c>
      <c r="B47" s="35" t="s">
        <v>140</v>
      </c>
      <c r="C47" s="36" t="s">
        <v>152</v>
      </c>
      <c r="D47" s="33">
        <v>44149</v>
      </c>
      <c r="E47" s="32" t="s">
        <v>153</v>
      </c>
      <c r="F47" s="43">
        <v>32371.99</v>
      </c>
    </row>
    <row r="48" spans="1:6" x14ac:dyDescent="0.25">
      <c r="A48" s="35"/>
      <c r="B48" s="35"/>
      <c r="C48" s="17"/>
      <c r="D48" s="15"/>
      <c r="E48" s="41"/>
      <c r="F48" s="43"/>
    </row>
    <row r="49" spans="1:6" x14ac:dyDescent="0.25">
      <c r="A49" s="35"/>
      <c r="B49" s="35"/>
      <c r="C49" s="17"/>
      <c r="D49" s="15"/>
      <c r="E49" s="41"/>
      <c r="F49" s="43"/>
    </row>
    <row r="50" spans="1:6" x14ac:dyDescent="0.25">
      <c r="A50" s="35"/>
      <c r="B50" s="35"/>
      <c r="C50" s="17"/>
      <c r="D50" s="15"/>
      <c r="E50" s="41"/>
      <c r="F50" s="43"/>
    </row>
    <row r="51" spans="1:6" x14ac:dyDescent="0.25">
      <c r="A51" s="35"/>
      <c r="B51" s="35"/>
      <c r="C51" s="17"/>
      <c r="D51" s="15"/>
      <c r="E51" s="41"/>
      <c r="F51" s="43"/>
    </row>
    <row r="52" spans="1:6" x14ac:dyDescent="0.25">
      <c r="A52" s="35"/>
      <c r="B52" s="35"/>
      <c r="C52" s="17"/>
      <c r="D52" s="15"/>
      <c r="E52" s="41"/>
      <c r="F52" s="43"/>
    </row>
    <row r="53" spans="1:6" ht="15.75" thickBot="1" x14ac:dyDescent="0.3">
      <c r="A53" s="35"/>
      <c r="B53" s="35"/>
      <c r="C53" s="17"/>
      <c r="D53" s="15"/>
      <c r="E53" s="41"/>
      <c r="F53" s="43"/>
    </row>
    <row r="54" spans="1:6" ht="15.75" thickBot="1" x14ac:dyDescent="0.3">
      <c r="A54" s="45" t="s">
        <v>154</v>
      </c>
      <c r="B54" s="46"/>
      <c r="C54" s="46"/>
      <c r="D54" s="46"/>
      <c r="E54" s="47"/>
      <c r="F54" s="48">
        <f>SUM(F9:F53)</f>
        <v>2850285.6100000003</v>
      </c>
    </row>
    <row r="55" spans="1:6" x14ac:dyDescent="0.25">
      <c r="A55" s="14"/>
      <c r="B55" s="14"/>
      <c r="C55" s="14"/>
      <c r="D55" s="14"/>
      <c r="E55" s="14"/>
      <c r="F55" s="14"/>
    </row>
    <row r="56" spans="1:6" x14ac:dyDescent="0.25">
      <c r="A56" s="14"/>
      <c r="B56" s="14"/>
      <c r="C56" s="14"/>
      <c r="D56" s="14"/>
      <c r="E56" s="14"/>
      <c r="F56" s="14"/>
    </row>
    <row r="57" spans="1:6" x14ac:dyDescent="0.25">
      <c r="A57" s="14"/>
      <c r="B57" s="14"/>
      <c r="C57" s="14"/>
      <c r="D57" s="14"/>
      <c r="E57" s="14"/>
      <c r="F57" s="14"/>
    </row>
    <row r="58" spans="1:6" x14ac:dyDescent="0.25">
      <c r="A58" s="14"/>
      <c r="B58" s="14"/>
      <c r="C58" s="14"/>
      <c r="D58" s="14"/>
      <c r="E58" s="37"/>
      <c r="F58" s="14"/>
    </row>
    <row r="59" spans="1:6" x14ac:dyDescent="0.25">
      <c r="A59" s="14"/>
      <c r="B59" s="14"/>
      <c r="C59" s="14"/>
      <c r="D59" s="14"/>
      <c r="E59" s="37"/>
      <c r="F59" s="14"/>
    </row>
    <row r="60" spans="1:6" x14ac:dyDescent="0.25">
      <c r="A60" s="21" t="s">
        <v>41</v>
      </c>
      <c r="B60" s="21"/>
      <c r="C60" s="21" t="s">
        <v>55</v>
      </c>
      <c r="D60" s="21"/>
      <c r="E60" s="21" t="s">
        <v>57</v>
      </c>
      <c r="F60" s="14"/>
    </row>
    <row r="61" spans="1:6" x14ac:dyDescent="0.25">
      <c r="A61" s="21" t="s">
        <v>54</v>
      </c>
      <c r="B61" s="21"/>
      <c r="C61" s="21" t="s">
        <v>43</v>
      </c>
      <c r="D61" s="21"/>
      <c r="E61" s="21" t="s">
        <v>44</v>
      </c>
      <c r="F61" s="14"/>
    </row>
    <row r="62" spans="1:6" x14ac:dyDescent="0.25">
      <c r="A62" s="21" t="s">
        <v>42</v>
      </c>
      <c r="B62" s="21"/>
      <c r="C62" s="21" t="s">
        <v>56</v>
      </c>
      <c r="D62" s="21"/>
      <c r="E62" s="21" t="s">
        <v>45</v>
      </c>
    </row>
  </sheetData>
  <mergeCells count="3">
    <mergeCell ref="A5:F5"/>
    <mergeCell ref="A6:F6"/>
    <mergeCell ref="A7:F7"/>
  </mergeCells>
  <pageMargins left="0.43307086614173229" right="0.15748031496062992" top="0.51181102362204722" bottom="0.74803149606299213" header="0.15748031496062992" footer="0.31496062992125984"/>
  <pageSetup scale="70" orientation="portrait" r:id="rId1"/>
  <headerFooter>
    <oddFooter>&amp;L&amp;"-,Negrita"Preparado Por:
Ivelisse Vargas S
Contadora
Pag.&amp;P/4&amp;C&amp;"-,Negrita"Revisado Por:
Raisa Robles N
Enc. Contabilidad&amp;R&amp;"-,Negrita"Autorizado Por:
Felix Ramirez
Dir. Financiero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CTA AUTORIZADA PAGOS SEP2021</vt:lpstr>
      <vt:lpstr>NOMINAS POR PAGAR</vt:lpstr>
      <vt:lpstr> CXP ONG SEPT 2021</vt:lpstr>
      <vt:lpstr>DEUDA ADMINISTRATIVA</vt:lpstr>
      <vt:lpstr>' CXP ONG SEPT 2021'!Área_de_impresión</vt:lpstr>
      <vt:lpstr>'CTA AUTORIZADA PAGOS SEP2021'!Área_de_impresión</vt:lpstr>
      <vt:lpstr>'DEUDA ADMINISTRATIVA'!Área_de_impresión</vt:lpstr>
      <vt:lpstr>'CTA AUTORIZADA PAGOS SEP2021'!Títulos_a_imprimir</vt:lpstr>
      <vt:lpstr>'DEUDA ADMINISTRATIVA'!Títulos_a_imprimir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2021-10-21T16:03:03Z</cp:lastPrinted>
  <dcterms:created xsi:type="dcterms:W3CDTF">2021-09-20T14:04:07Z</dcterms:created>
  <dcterms:modified xsi:type="dcterms:W3CDTF">2021-10-21T16:03:29Z</dcterms:modified>
</cp:coreProperties>
</file>